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defaultThemeVersion="166925"/>
  <mc:AlternateContent xmlns:mc="http://schemas.openxmlformats.org/markup-compatibility/2006">
    <mc:Choice Requires="x15">
      <x15ac:absPath xmlns:x15ac="http://schemas.microsoft.com/office/spreadsheetml/2010/11/ac" url="H:\Library docs\"/>
    </mc:Choice>
  </mc:AlternateContent>
  <xr:revisionPtr revIDLastSave="0" documentId="8_{29BEDEEC-B51A-4F5D-9209-786BF8EC1ED8}" xr6:coauthVersionLast="36" xr6:coauthVersionMax="36" xr10:uidLastSave="{00000000-0000-0000-0000-000000000000}"/>
  <bookViews>
    <workbookView xWindow="0" yWindow="0" windowWidth="23040" windowHeight="9060" firstSheet="1" activeTab="3"/>
  </bookViews>
  <sheets>
    <sheet name="Sheet1" sheetId="1" state="hidden" r:id="rId1"/>
    <sheet name="Title" sheetId="2" r:id="rId2"/>
    <sheet name="Summary" sheetId="3" r:id="rId3"/>
    <sheet name="Poisoning" sheetId="4" r:id="rId4"/>
  </sheets>
  <calcPr calcId="19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52" i="1" l="1"/>
  <c r="S52" i="1"/>
  <c r="R52" i="1"/>
  <c r="O52" i="1"/>
  <c r="N52" i="1"/>
  <c r="K52" i="1"/>
  <c r="J52" i="1"/>
  <c r="G52" i="1"/>
  <c r="F52" i="1"/>
  <c r="C52" i="1"/>
  <c r="V51" i="1"/>
  <c r="S51" i="1"/>
  <c r="R51" i="1"/>
  <c r="O51" i="1"/>
  <c r="N51" i="1"/>
  <c r="K51" i="1"/>
  <c r="J51" i="1"/>
  <c r="G51" i="1"/>
  <c r="F51" i="1"/>
  <c r="C51" i="1"/>
  <c r="V50" i="1"/>
  <c r="S50" i="1"/>
  <c r="R50" i="1"/>
  <c r="O50" i="1"/>
  <c r="N50" i="1"/>
  <c r="K50" i="1"/>
  <c r="J50" i="1"/>
  <c r="G50" i="1"/>
  <c r="F50" i="1"/>
  <c r="C50" i="1"/>
  <c r="V49" i="1"/>
  <c r="S49" i="1"/>
  <c r="R49" i="1"/>
  <c r="O49" i="1"/>
  <c r="N49" i="1"/>
  <c r="K49" i="1"/>
  <c r="J49" i="1"/>
  <c r="G49" i="1"/>
  <c r="F49" i="1"/>
  <c r="C49" i="1"/>
  <c r="V48" i="1"/>
  <c r="S48" i="1"/>
  <c r="R48" i="1"/>
  <c r="O48" i="1"/>
  <c r="N48" i="1"/>
  <c r="K48" i="1"/>
  <c r="J48" i="1"/>
  <c r="G48" i="1"/>
  <c r="F48" i="1"/>
  <c r="C48" i="1"/>
  <c r="V47" i="1"/>
  <c r="S47" i="1"/>
  <c r="R47" i="1"/>
  <c r="O47" i="1"/>
  <c r="N47" i="1"/>
  <c r="K47" i="1"/>
  <c r="J47" i="1"/>
  <c r="G47" i="1"/>
  <c r="F47" i="1"/>
  <c r="C47" i="1"/>
  <c r="V46" i="1"/>
  <c r="S46" i="1"/>
  <c r="R46" i="1"/>
  <c r="O46" i="1"/>
  <c r="N46" i="1"/>
  <c r="K46" i="1"/>
  <c r="J46" i="1"/>
  <c r="G46" i="1"/>
  <c r="F46" i="1"/>
  <c r="C46" i="1"/>
  <c r="V45" i="1"/>
  <c r="S45" i="1"/>
  <c r="R45" i="1"/>
  <c r="O45" i="1"/>
  <c r="N45" i="1"/>
  <c r="K45" i="1"/>
  <c r="J45" i="1"/>
  <c r="G45" i="1"/>
  <c r="F45" i="1"/>
  <c r="C45" i="1"/>
  <c r="V44" i="1"/>
  <c r="S44" i="1"/>
  <c r="R44" i="1"/>
  <c r="O44" i="1"/>
  <c r="N44" i="1"/>
  <c r="K44" i="1"/>
  <c r="J44" i="1"/>
  <c r="G44" i="1"/>
  <c r="F44" i="1"/>
  <c r="C44" i="1"/>
  <c r="V43" i="1"/>
  <c r="S43" i="1"/>
  <c r="R43" i="1"/>
  <c r="O43" i="1"/>
  <c r="N43" i="1"/>
  <c r="K43" i="1"/>
  <c r="J43" i="1"/>
  <c r="G43" i="1"/>
  <c r="F43" i="1"/>
  <c r="C43" i="1"/>
  <c r="V42" i="1"/>
  <c r="S42" i="1"/>
  <c r="R42" i="1"/>
  <c r="O42" i="1"/>
  <c r="N42" i="1"/>
  <c r="K42" i="1"/>
  <c r="J42" i="1"/>
  <c r="G42" i="1"/>
  <c r="F42" i="1"/>
  <c r="C42" i="1"/>
  <c r="V41" i="1"/>
  <c r="S41" i="1"/>
  <c r="R41" i="1"/>
  <c r="O41" i="1"/>
  <c r="N41" i="1"/>
  <c r="K41" i="1"/>
  <c r="J41" i="1"/>
  <c r="G41" i="1"/>
  <c r="F41" i="1"/>
  <c r="C41" i="1"/>
  <c r="V40" i="1"/>
  <c r="S40" i="1"/>
  <c r="R40" i="1"/>
  <c r="O40" i="1"/>
  <c r="N40" i="1"/>
  <c r="K40" i="1"/>
  <c r="J40" i="1"/>
  <c r="G40" i="1"/>
  <c r="F40" i="1"/>
  <c r="C40" i="1"/>
  <c r="V39" i="1"/>
  <c r="S39" i="1"/>
  <c r="R39" i="1"/>
  <c r="O39" i="1"/>
  <c r="N39" i="1"/>
  <c r="K39" i="1"/>
  <c r="J39" i="1"/>
  <c r="G39" i="1"/>
  <c r="F39" i="1"/>
  <c r="C39" i="1"/>
  <c r="V38" i="1"/>
  <c r="S38" i="1"/>
  <c r="R38" i="1"/>
  <c r="O38" i="1"/>
  <c r="N38" i="1"/>
  <c r="K38" i="1"/>
  <c r="J38" i="1"/>
  <c r="G38" i="1"/>
  <c r="F38" i="1"/>
  <c r="C38" i="1"/>
  <c r="V37" i="1"/>
  <c r="S37" i="1"/>
  <c r="R37" i="1"/>
  <c r="O37" i="1"/>
  <c r="N37" i="1"/>
  <c r="K37" i="1"/>
  <c r="J37" i="1"/>
  <c r="G37" i="1"/>
  <c r="F37" i="1"/>
  <c r="C37" i="1"/>
  <c r="V34" i="1"/>
  <c r="S34" i="1"/>
  <c r="R34" i="1"/>
  <c r="O34" i="1"/>
  <c r="N34" i="1"/>
  <c r="K34" i="1"/>
  <c r="J34" i="1"/>
  <c r="G34" i="1"/>
  <c r="F34" i="1"/>
  <c r="C34" i="1"/>
  <c r="V33" i="1"/>
  <c r="T33" i="1"/>
  <c r="S33" i="1"/>
  <c r="R33" i="1"/>
  <c r="P33" i="1"/>
  <c r="O33" i="1"/>
  <c r="N33" i="1"/>
  <c r="L33" i="1"/>
  <c r="K33" i="1"/>
  <c r="J33" i="1"/>
  <c r="H33" i="1"/>
  <c r="G33" i="1"/>
  <c r="F33" i="1"/>
  <c r="D33" i="1"/>
  <c r="C33" i="1"/>
  <c r="V32" i="1"/>
  <c r="T32" i="1"/>
  <c r="S32" i="1"/>
  <c r="R32" i="1"/>
  <c r="P32" i="1"/>
  <c r="O32" i="1"/>
  <c r="N32" i="1"/>
  <c r="L32" i="1"/>
  <c r="K32" i="1"/>
  <c r="J32" i="1"/>
  <c r="H32" i="1"/>
  <c r="G32" i="1"/>
  <c r="F32" i="1"/>
  <c r="D32" i="1"/>
  <c r="C32" i="1"/>
  <c r="U25" i="1"/>
  <c r="U52" i="1" s="1"/>
  <c r="T25" i="1"/>
  <c r="T52" i="1" s="1"/>
  <c r="Q25" i="1"/>
  <c r="Q52" i="1" s="1"/>
  <c r="P25" i="1"/>
  <c r="P52" i="1" s="1"/>
  <c r="M25" i="1"/>
  <c r="M52" i="1" s="1"/>
  <c r="L25" i="1"/>
  <c r="L52" i="1" s="1"/>
  <c r="I25" i="1"/>
  <c r="I52" i="1" s="1"/>
  <c r="H25" i="1"/>
  <c r="H52" i="1" s="1"/>
  <c r="E25" i="1"/>
  <c r="E52" i="1" s="1"/>
  <c r="D25" i="1"/>
  <c r="D52" i="1" s="1"/>
  <c r="U24" i="1"/>
  <c r="U51" i="1" s="1"/>
  <c r="T24" i="1"/>
  <c r="T51" i="1" s="1"/>
  <c r="Q24" i="1"/>
  <c r="Q51" i="1" s="1"/>
  <c r="P24" i="1"/>
  <c r="P51" i="1" s="1"/>
  <c r="M24" i="1"/>
  <c r="M51" i="1" s="1"/>
  <c r="L24" i="1"/>
  <c r="L51" i="1" s="1"/>
  <c r="I24" i="1"/>
  <c r="I51" i="1" s="1"/>
  <c r="H24" i="1"/>
  <c r="H51" i="1" s="1"/>
  <c r="E24" i="1"/>
  <c r="E51" i="1" s="1"/>
  <c r="D24" i="1"/>
  <c r="D51" i="1" s="1"/>
  <c r="U23" i="1"/>
  <c r="U50" i="1" s="1"/>
  <c r="T23" i="1"/>
  <c r="T50" i="1" s="1"/>
  <c r="Q23" i="1"/>
  <c r="Q50" i="1" s="1"/>
  <c r="P23" i="1"/>
  <c r="P50" i="1" s="1"/>
  <c r="M23" i="1"/>
  <c r="M50" i="1" s="1"/>
  <c r="L23" i="1"/>
  <c r="L50" i="1" s="1"/>
  <c r="I23" i="1"/>
  <c r="I50" i="1" s="1"/>
  <c r="H23" i="1"/>
  <c r="H50" i="1" s="1"/>
  <c r="E23" i="1"/>
  <c r="E50" i="1" s="1"/>
  <c r="D23" i="1"/>
  <c r="D50" i="1" s="1"/>
  <c r="U22" i="1"/>
  <c r="U49" i="1" s="1"/>
  <c r="T22" i="1"/>
  <c r="T49" i="1" s="1"/>
  <c r="Q22" i="1"/>
  <c r="Q49" i="1" s="1"/>
  <c r="P22" i="1"/>
  <c r="P49" i="1" s="1"/>
  <c r="M22" i="1"/>
  <c r="M49" i="1" s="1"/>
  <c r="L22" i="1"/>
  <c r="L49" i="1" s="1"/>
  <c r="I22" i="1"/>
  <c r="I49" i="1" s="1"/>
  <c r="H22" i="1"/>
  <c r="H49" i="1" s="1"/>
  <c r="E22" i="1"/>
  <c r="E49" i="1" s="1"/>
  <c r="D22" i="1"/>
  <c r="D49" i="1" s="1"/>
  <c r="U21" i="1"/>
  <c r="U48" i="1" s="1"/>
  <c r="T21" i="1"/>
  <c r="T48" i="1" s="1"/>
  <c r="Q21" i="1"/>
  <c r="Q48" i="1" s="1"/>
  <c r="P21" i="1"/>
  <c r="P48" i="1" s="1"/>
  <c r="M21" i="1"/>
  <c r="M48" i="1" s="1"/>
  <c r="L21" i="1"/>
  <c r="L48" i="1" s="1"/>
  <c r="I21" i="1"/>
  <c r="I48" i="1" s="1"/>
  <c r="H21" i="1"/>
  <c r="H48" i="1" s="1"/>
  <c r="E21" i="1"/>
  <c r="E48" i="1" s="1"/>
  <c r="D21" i="1"/>
  <c r="D48" i="1" s="1"/>
  <c r="U20" i="1"/>
  <c r="U47" i="1" s="1"/>
  <c r="T20" i="1"/>
  <c r="T47" i="1" s="1"/>
  <c r="Q20" i="1"/>
  <c r="Q47" i="1" s="1"/>
  <c r="P20" i="1"/>
  <c r="P47" i="1" s="1"/>
  <c r="M20" i="1"/>
  <c r="M47" i="1" s="1"/>
  <c r="L20" i="1"/>
  <c r="L47" i="1" s="1"/>
  <c r="I20" i="1"/>
  <c r="I47" i="1" s="1"/>
  <c r="H20" i="1"/>
  <c r="H47" i="1" s="1"/>
  <c r="E20" i="1"/>
  <c r="E47" i="1" s="1"/>
  <c r="D20" i="1"/>
  <c r="D47" i="1" s="1"/>
  <c r="U19" i="1"/>
  <c r="U46" i="1" s="1"/>
  <c r="T19" i="1"/>
  <c r="T46" i="1" s="1"/>
  <c r="Q19" i="1"/>
  <c r="Q46" i="1" s="1"/>
  <c r="P19" i="1"/>
  <c r="P46" i="1" s="1"/>
  <c r="M19" i="1"/>
  <c r="M46" i="1" s="1"/>
  <c r="L19" i="1"/>
  <c r="L46" i="1" s="1"/>
  <c r="I19" i="1"/>
  <c r="I46" i="1" s="1"/>
  <c r="H19" i="1"/>
  <c r="H46" i="1" s="1"/>
  <c r="E19" i="1"/>
  <c r="E46" i="1" s="1"/>
  <c r="D19" i="1"/>
  <c r="D46" i="1" s="1"/>
  <c r="U18" i="1"/>
  <c r="U45" i="1" s="1"/>
  <c r="T18" i="1"/>
  <c r="T45" i="1" s="1"/>
  <c r="Q18" i="1"/>
  <c r="Q45" i="1" s="1"/>
  <c r="P18" i="1"/>
  <c r="P45" i="1" s="1"/>
  <c r="M18" i="1"/>
  <c r="M45" i="1" s="1"/>
  <c r="L18" i="1"/>
  <c r="L45" i="1" s="1"/>
  <c r="I18" i="1"/>
  <c r="I45" i="1" s="1"/>
  <c r="H18" i="1"/>
  <c r="H45" i="1" s="1"/>
  <c r="E18" i="1"/>
  <c r="E45" i="1" s="1"/>
  <c r="D18" i="1"/>
  <c r="D45" i="1" s="1"/>
  <c r="U17" i="1"/>
  <c r="U44" i="1" s="1"/>
  <c r="T17" i="1"/>
  <c r="T44" i="1" s="1"/>
  <c r="Q17" i="1"/>
  <c r="Q44" i="1" s="1"/>
  <c r="P17" i="1"/>
  <c r="P44" i="1" s="1"/>
  <c r="M17" i="1"/>
  <c r="M44" i="1" s="1"/>
  <c r="L17" i="1"/>
  <c r="L44" i="1" s="1"/>
  <c r="I17" i="1"/>
  <c r="I44" i="1" s="1"/>
  <c r="H17" i="1"/>
  <c r="H44" i="1" s="1"/>
  <c r="E17" i="1"/>
  <c r="E44" i="1" s="1"/>
  <c r="D17" i="1"/>
  <c r="D44" i="1" s="1"/>
  <c r="U16" i="1"/>
  <c r="U43" i="1" s="1"/>
  <c r="T16" i="1"/>
  <c r="T43" i="1" s="1"/>
  <c r="Q16" i="1"/>
  <c r="Q43" i="1" s="1"/>
  <c r="P16" i="1"/>
  <c r="P43" i="1" s="1"/>
  <c r="M16" i="1"/>
  <c r="M43" i="1" s="1"/>
  <c r="L16" i="1"/>
  <c r="L43" i="1" s="1"/>
  <c r="I16" i="1"/>
  <c r="I43" i="1" s="1"/>
  <c r="H16" i="1"/>
  <c r="H43" i="1" s="1"/>
  <c r="E16" i="1"/>
  <c r="E43" i="1" s="1"/>
  <c r="D16" i="1"/>
  <c r="D43" i="1" s="1"/>
  <c r="U15" i="1"/>
  <c r="U42" i="1" s="1"/>
  <c r="T15" i="1"/>
  <c r="T42" i="1" s="1"/>
  <c r="Q15" i="1"/>
  <c r="Q42" i="1" s="1"/>
  <c r="P15" i="1"/>
  <c r="P42" i="1" s="1"/>
  <c r="M15" i="1"/>
  <c r="M42" i="1" s="1"/>
  <c r="L15" i="1"/>
  <c r="L42" i="1" s="1"/>
  <c r="I15" i="1"/>
  <c r="I42" i="1" s="1"/>
  <c r="H15" i="1"/>
  <c r="H42" i="1" s="1"/>
  <c r="E15" i="1"/>
  <c r="E42" i="1" s="1"/>
  <c r="D15" i="1"/>
  <c r="D42" i="1" s="1"/>
  <c r="U14" i="1"/>
  <c r="U41" i="1" s="1"/>
  <c r="T14" i="1"/>
  <c r="T41" i="1" s="1"/>
  <c r="Q14" i="1"/>
  <c r="Q41" i="1" s="1"/>
  <c r="P14" i="1"/>
  <c r="P41" i="1" s="1"/>
  <c r="M14" i="1"/>
  <c r="M41" i="1" s="1"/>
  <c r="L14" i="1"/>
  <c r="L41" i="1" s="1"/>
  <c r="I14" i="1"/>
  <c r="I41" i="1" s="1"/>
  <c r="H14" i="1"/>
  <c r="H41" i="1" s="1"/>
  <c r="E14" i="1"/>
  <c r="E41" i="1" s="1"/>
  <c r="D14" i="1"/>
  <c r="D41" i="1" s="1"/>
  <c r="U13" i="1"/>
  <c r="U40" i="1" s="1"/>
  <c r="T13" i="1"/>
  <c r="T40" i="1" s="1"/>
  <c r="Q13" i="1"/>
  <c r="Q40" i="1" s="1"/>
  <c r="P13" i="1"/>
  <c r="P40" i="1" s="1"/>
  <c r="M13" i="1"/>
  <c r="M40" i="1" s="1"/>
  <c r="L13" i="1"/>
  <c r="L40" i="1" s="1"/>
  <c r="I13" i="1"/>
  <c r="I40" i="1" s="1"/>
  <c r="H13" i="1"/>
  <c r="H40" i="1" s="1"/>
  <c r="E13" i="1"/>
  <c r="E40" i="1" s="1"/>
  <c r="D13" i="1"/>
  <c r="D40" i="1" s="1"/>
  <c r="U12" i="1"/>
  <c r="U39" i="1" s="1"/>
  <c r="T12" i="1"/>
  <c r="T39" i="1" s="1"/>
  <c r="Q12" i="1"/>
  <c r="Q39" i="1" s="1"/>
  <c r="P12" i="1"/>
  <c r="P39" i="1" s="1"/>
  <c r="M12" i="1"/>
  <c r="M39" i="1" s="1"/>
  <c r="L12" i="1"/>
  <c r="L39" i="1" s="1"/>
  <c r="I12" i="1"/>
  <c r="I39" i="1" s="1"/>
  <c r="H12" i="1"/>
  <c r="H39" i="1" s="1"/>
  <c r="E12" i="1"/>
  <c r="E39" i="1" s="1"/>
  <c r="D12" i="1"/>
  <c r="D39" i="1" s="1"/>
  <c r="U11" i="1"/>
  <c r="U38" i="1" s="1"/>
  <c r="T11" i="1"/>
  <c r="T38" i="1" s="1"/>
  <c r="Q11" i="1"/>
  <c r="Q38" i="1" s="1"/>
  <c r="P11" i="1"/>
  <c r="P38" i="1" s="1"/>
  <c r="M11" i="1"/>
  <c r="M38" i="1" s="1"/>
  <c r="L11" i="1"/>
  <c r="L38" i="1" s="1"/>
  <c r="I11" i="1"/>
  <c r="I38" i="1" s="1"/>
  <c r="H11" i="1"/>
  <c r="H38" i="1" s="1"/>
  <c r="E11" i="1"/>
  <c r="E38" i="1" s="1"/>
  <c r="D11" i="1"/>
  <c r="D38" i="1" s="1"/>
  <c r="U10" i="1"/>
  <c r="U37" i="1" s="1"/>
  <c r="T10" i="1"/>
  <c r="T37" i="1" s="1"/>
  <c r="Q10" i="1"/>
  <c r="Q37" i="1" s="1"/>
  <c r="P10" i="1"/>
  <c r="P37" i="1" s="1"/>
  <c r="M10" i="1"/>
  <c r="M37" i="1" s="1"/>
  <c r="L10" i="1"/>
  <c r="L37" i="1" s="1"/>
  <c r="I10" i="1"/>
  <c r="I37" i="1" s="1"/>
  <c r="H10" i="1"/>
  <c r="H37" i="1" s="1"/>
  <c r="E10" i="1"/>
  <c r="E37" i="1" s="1"/>
  <c r="D10" i="1"/>
  <c r="D37" i="1" s="1"/>
  <c r="U7" i="1"/>
  <c r="U34" i="1" s="1"/>
  <c r="T7" i="1"/>
  <c r="T34" i="1" s="1"/>
  <c r="Q7" i="1"/>
  <c r="Q34" i="1" s="1"/>
  <c r="P7" i="1"/>
  <c r="P34" i="1" s="1"/>
  <c r="M7" i="1"/>
  <c r="M34" i="1" s="1"/>
  <c r="L7" i="1"/>
  <c r="L34" i="1" s="1"/>
  <c r="I7" i="1"/>
  <c r="I34" i="1" s="1"/>
  <c r="H7" i="1"/>
  <c r="H34" i="1" s="1"/>
  <c r="E7" i="1"/>
  <c r="E34" i="1" s="1"/>
  <c r="D7" i="1"/>
  <c r="D34" i="1" s="1"/>
  <c r="U6" i="1"/>
  <c r="U33" i="1" s="1"/>
  <c r="T6" i="1"/>
  <c r="Q6" i="1"/>
  <c r="Q33" i="1" s="1"/>
  <c r="P6" i="1"/>
  <c r="M6" i="1"/>
  <c r="M33" i="1" s="1"/>
  <c r="L6" i="1"/>
  <c r="I6" i="1"/>
  <c r="I33" i="1" s="1"/>
  <c r="H6" i="1"/>
  <c r="E6" i="1"/>
  <c r="E33" i="1" s="1"/>
  <c r="D6" i="1"/>
  <c r="U5" i="1"/>
  <c r="U32" i="1" s="1"/>
  <c r="T5" i="1"/>
  <c r="Q5" i="1"/>
  <c r="Q32" i="1" s="1"/>
  <c r="P5" i="1"/>
  <c r="M5" i="1"/>
  <c r="M32" i="1" s="1"/>
  <c r="L5" i="1"/>
  <c r="I5" i="1"/>
  <c r="I32" i="1" s="1"/>
  <c r="H5" i="1"/>
  <c r="E5" i="1"/>
  <c r="E32" i="1" s="1"/>
  <c r="D5" i="1"/>
</calcChain>
</file>

<file path=xl/sharedStrings.xml><?xml version="1.0" encoding="utf-8"?>
<sst xmlns="http://schemas.openxmlformats.org/spreadsheetml/2006/main" count="130" uniqueCount="58">
  <si>
    <t>Smoking prevalence - Annual Population Survey</t>
  </si>
  <si>
    <t>%</t>
  </si>
  <si>
    <t>LCI</t>
  </si>
  <si>
    <t>UCI</t>
  </si>
  <si>
    <t>sample size</t>
  </si>
  <si>
    <t>All adults</t>
  </si>
  <si>
    <t xml:space="preserve"> (age 18+)</t>
  </si>
  <si>
    <t>All women</t>
  </si>
  <si>
    <t>Young women</t>
  </si>
  <si>
    <t xml:space="preserve"> (age 18-34)</t>
  </si>
  <si>
    <t>White women</t>
  </si>
  <si>
    <t>Age</t>
  </si>
  <si>
    <t>18+ years</t>
  </si>
  <si>
    <t>18-34 years</t>
  </si>
  <si>
    <t>Socio-economic class 
(18-34 years)</t>
  </si>
  <si>
    <t>Managerial and professional</t>
  </si>
  <si>
    <t>Intermediate</t>
  </si>
  <si>
    <t>Routine and Manual</t>
  </si>
  <si>
    <t>Never worked/Long term unemployed</t>
  </si>
  <si>
    <t>deprivation decile 
(18-34 years)</t>
  </si>
  <si>
    <t>Most deprived</t>
  </si>
  <si>
    <t>Second most deprived</t>
  </si>
  <si>
    <t>Third most derived</t>
  </si>
  <si>
    <t>Fourth most deprived</t>
  </si>
  <si>
    <t>Fifth most deprived</t>
  </si>
  <si>
    <t>Fifth less deprived</t>
  </si>
  <si>
    <t>Fourth less deprived</t>
  </si>
  <si>
    <t>Third less deprived</t>
  </si>
  <si>
    <t>Second less deprived</t>
  </si>
  <si>
    <t>Least deprived</t>
  </si>
  <si>
    <t xml:space="preserve">Ad-hoc statistics </t>
  </si>
  <si>
    <t>Hospital admissions as a result of intentional self-poisoning by young people, 2013/14 to 2017/18</t>
  </si>
  <si>
    <t>Hospital Episode Statistics, © NHS Digital, 2019</t>
  </si>
  <si>
    <t>Published 12/07/2019</t>
  </si>
  <si>
    <t>For further statistics on young people see the Child and Maternal Health Profiles</t>
  </si>
  <si>
    <t>https://fingertips.phe.org.uk/profile/child-health-profiles</t>
  </si>
  <si>
    <t>Introduction</t>
  </si>
  <si>
    <r>
      <t xml:space="preserve">Children and young people’s mental health is a priority area. Half of all mental health conditions are established before the age of 14 and early intervention could prevent problems escalating and have major societal benefits. The </t>
    </r>
    <r>
      <rPr>
        <b/>
        <sz val="11"/>
        <color rgb="FF000000"/>
        <rFont val="Arial"/>
        <family val="2"/>
      </rPr>
      <t>ambitions to improve support for mental health</t>
    </r>
    <r>
      <rPr>
        <sz val="11"/>
        <color rgb="FF000000"/>
        <rFont val="Arial"/>
        <family val="2"/>
      </rPr>
      <t xml:space="preserve"> are detailed in Transforming Children and Young People’s Mental Health Provision: a Green Paper.</t>
    </r>
  </si>
  <si>
    <t>https://www.gov.uk/government/consultations/transforming-children-and-young-peoples-mental-health-provision-a-green-paper</t>
  </si>
  <si>
    <t>Background</t>
  </si>
  <si>
    <t>Statistics relating to the mental health of children and young people are available on PHE's fingertips tool:</t>
  </si>
  <si>
    <t>The majority of admissions to hospital following self-poisoning will be as a result of drug overdoses but some will include methods such as swallowing bleach. The Association of Young People's Health presents information on self-poisoning in its regular publication of Key Data on Young People:</t>
  </si>
  <si>
    <t>http://www.youngpeopleshealth.org.uk/key-data-on-young-people</t>
  </si>
  <si>
    <t>Its latest data shows that the peak age for admissions is 15 and that there are steady rates of admissions into the early 20s. This same trend is reflected in the more recent data contained within this release.</t>
  </si>
  <si>
    <t>Key facts</t>
  </si>
  <si>
    <t>- There were 26,293 hospital admissions as a result of self-poisoning of children and young people aged 10 to 24 years in 2017/18. 3,861 of these were of young people aged 15 years.</t>
  </si>
  <si>
    <t>- Total numbers of admissions as a result of poisoning has fluctuated each year between 2013/14 and 2017/18, the latest year. The number of admissions in 2017/18 is higher than 2016/17, but lower than 2013/14.</t>
  </si>
  <si>
    <t>- At all ages, more girls are admitted to hospital than boys, as a result of self-poisoning</t>
  </si>
  <si>
    <t>Hospital admissions as a result of intentional self-poisoning by young people (10-24 years) (Hospital Episode Statistics, Office for National Statistics), 2013/14 to 2017/18</t>
  </si>
  <si>
    <t>Counts of finished admission episodes in children and young people aged between 10 and 24 years where the main recorded cause (defined as the first diagnosis code that represents an external cause (V01-Y98)) is between X60 and X69 (Intentional self-harm by self-poisoning), for residents of England</t>
  </si>
  <si>
    <t>2013/14</t>
  </si>
  <si>
    <t>2014/15</t>
  </si>
  <si>
    <t>2015/16</t>
  </si>
  <si>
    <t>2016/17</t>
  </si>
  <si>
    <t>2017/18</t>
  </si>
  <si>
    <t>Age (years)</t>
  </si>
  <si>
    <t>Male</t>
  </si>
  <si>
    <t>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</si>
</sst>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rgb="FF000000"/>
      <name val="Calibri"/>
      <family val="2"/>
    </font>
    <font>
      <sz val="11"/>
      <color rgb="FF000000"/>
      <name val="Calibri"/>
      <family val="2"/>
    </font>
    <font>
      <u/>
      <sz val="11"/>
      <color rgb="FF0000FF"/>
      <name val="Calibri"/>
      <family val="2"/>
    </font>
    <font>
      <b/>
      <sz val="12"/>
      <color rgb="FF000000"/>
      <name val="Arial"/>
      <family val="2"/>
    </font>
    <font>
      <sz val="10"/>
      <color rgb="FF000000"/>
      <name val="Arial"/>
      <family val="2"/>
    </font>
    <font>
      <b/>
      <sz val="10"/>
      <color rgb="FF000000"/>
      <name val="Arial"/>
      <family val="2"/>
    </font>
    <font>
      <b/>
      <sz val="10"/>
      <color rgb="FFFFFFFF"/>
      <name val="Arial"/>
      <family val="2"/>
    </font>
    <font>
      <i/>
      <sz val="10"/>
      <color rgb="FF000000"/>
      <name val="Arial"/>
      <family val="2"/>
    </font>
    <font>
      <b/>
      <sz val="11"/>
      <color rgb="FFFFFFFF"/>
      <name val="Arial"/>
      <family val="2"/>
    </font>
    <font>
      <b/>
      <i/>
      <sz val="10"/>
      <color rgb="FFFFFFFF"/>
      <name val="Arial"/>
      <family val="2"/>
    </font>
    <font>
      <sz val="11"/>
      <color rgb="FF000000"/>
      <name val="Arial"/>
      <family val="2"/>
    </font>
    <font>
      <b/>
      <i/>
      <sz val="14"/>
      <color rgb="FFC00000"/>
      <name val="Arial"/>
      <family val="2"/>
    </font>
    <font>
      <b/>
      <sz val="11"/>
      <color rgb="FF000000"/>
      <name val="Arial"/>
      <family val="2"/>
    </font>
    <font>
      <i/>
      <sz val="11"/>
      <color rgb="FF000000"/>
      <name val="Arial"/>
      <family val="2"/>
    </font>
    <font>
      <u/>
      <sz val="11"/>
      <color rgb="FF0000FF"/>
      <name val="Arial"/>
      <family val="2"/>
    </font>
    <font>
      <b/>
      <sz val="11"/>
      <color rgb="FF000000"/>
      <name val="Calibri"/>
      <family val="2"/>
    </font>
  </fonts>
  <fills count="7">
    <fill>
      <patternFill patternType="none"/>
    </fill>
    <fill>
      <patternFill patternType="gray125"/>
    </fill>
    <fill>
      <patternFill patternType="solid">
        <fgColor rgb="FFA6A6A6"/>
        <bgColor rgb="FFA6A6A6"/>
      </patternFill>
    </fill>
    <fill>
      <patternFill patternType="solid">
        <fgColor rgb="FFBFBFBF"/>
        <bgColor rgb="FFBFBFBF"/>
      </patternFill>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1" fillId="0" borderId="0" applyNumberFormat="0" applyFont="0" applyBorder="0" applyProtection="0"/>
  </cellStyleXfs>
  <cellXfs count="52">
    <xf numFmtId="0" fontId="0" fillId="0" borderId="0" xfId="0"/>
    <xf numFmtId="0" fontId="3" fillId="0" borderId="0" xfId="0" applyFont="1"/>
    <xf numFmtId="0" fontId="4" fillId="0" borderId="0" xfId="0" applyFont="1"/>
    <xf numFmtId="0" fontId="5" fillId="0" borderId="0" xfId="0" applyFont="1"/>
    <xf numFmtId="0" fontId="6" fillId="2" borderId="0" xfId="0" applyFont="1" applyFill="1" applyAlignment="1">
      <alignment horizontal="center"/>
    </xf>
    <xf numFmtId="0" fontId="6" fillId="3" borderId="0" xfId="0" applyFont="1" applyFill="1" applyAlignment="1">
      <alignment horizontal="center"/>
    </xf>
    <xf numFmtId="0" fontId="5" fillId="4" borderId="0" xfId="0" applyFont="1" applyFill="1"/>
    <xf numFmtId="0" fontId="4" fillId="4" borderId="0" xfId="0" applyFont="1" applyFill="1"/>
    <xf numFmtId="2" fontId="4" fillId="4" borderId="0" xfId="0" applyNumberFormat="1" applyFont="1" applyFill="1"/>
    <xf numFmtId="2" fontId="7" fillId="4" borderId="0" xfId="0" applyNumberFormat="1" applyFont="1" applyFill="1"/>
    <xf numFmtId="2" fontId="4" fillId="5" borderId="0" xfId="0" applyNumberFormat="1" applyFont="1" applyFill="1"/>
    <xf numFmtId="2" fontId="7" fillId="5" borderId="0" xfId="0" applyNumberFormat="1" applyFont="1" applyFill="1"/>
    <xf numFmtId="0" fontId="4" fillId="5" borderId="0" xfId="0" applyFont="1" applyFill="1"/>
    <xf numFmtId="0" fontId="5" fillId="6" borderId="0" xfId="0" applyFont="1" applyFill="1"/>
    <xf numFmtId="0" fontId="4" fillId="6" borderId="0" xfId="0" applyFont="1" applyFill="1"/>
    <xf numFmtId="2" fontId="4" fillId="6" borderId="0" xfId="0" applyNumberFormat="1" applyFont="1" applyFill="1"/>
    <xf numFmtId="2" fontId="7" fillId="6" borderId="0" xfId="0" applyNumberFormat="1" applyFont="1" applyFill="1"/>
    <xf numFmtId="2" fontId="6" fillId="2" borderId="0" xfId="0" applyNumberFormat="1" applyFont="1" applyFill="1" applyAlignment="1">
      <alignment horizontal="center"/>
    </xf>
    <xf numFmtId="2" fontId="9" fillId="2" borderId="0" xfId="0" applyNumberFormat="1" applyFont="1" applyFill="1" applyAlignment="1">
      <alignment horizontal="center"/>
    </xf>
    <xf numFmtId="0" fontId="9" fillId="2" borderId="0" xfId="0" applyFont="1" applyFill="1" applyAlignment="1">
      <alignment horizontal="center"/>
    </xf>
    <xf numFmtId="0" fontId="6" fillId="2" borderId="0" xfId="0" applyFont="1" applyFill="1" applyAlignment="1">
      <alignment horizontal="center"/>
    </xf>
    <xf numFmtId="0" fontId="6" fillId="3" borderId="0" xfId="0" applyFont="1" applyFill="1" applyAlignment="1">
      <alignment horizontal="center"/>
    </xf>
    <xf numFmtId="0" fontId="8" fillId="2" borderId="0" xfId="0" applyFont="1" applyFill="1" applyAlignment="1">
      <alignment horizontal="left" vertical="center"/>
    </xf>
    <xf numFmtId="0" fontId="5" fillId="4" borderId="0" xfId="0" applyFont="1" applyFill="1" applyAlignment="1">
      <alignment horizontal="left" vertical="center" wrapText="1"/>
    </xf>
    <xf numFmtId="0" fontId="5" fillId="5" borderId="0" xfId="0" applyFont="1" applyFill="1" applyAlignment="1">
      <alignment horizontal="left" vertical="center" wrapText="1"/>
    </xf>
    <xf numFmtId="0" fontId="10" fillId="6" borderId="0" xfId="0" applyFont="1" applyFill="1"/>
    <xf numFmtId="0" fontId="10" fillId="0" borderId="0" xfId="0" applyFont="1"/>
    <xf numFmtId="0" fontId="11" fillId="6" borderId="0" xfId="0" applyFont="1" applyFill="1"/>
    <xf numFmtId="0" fontId="0" fillId="6" borderId="0" xfId="0" applyFill="1"/>
    <xf numFmtId="0" fontId="13" fillId="6" borderId="0" xfId="0" applyFont="1" applyFill="1"/>
    <xf numFmtId="0" fontId="14" fillId="6" borderId="0" xfId="1" applyFont="1" applyFill="1"/>
    <xf numFmtId="0" fontId="12" fillId="6" borderId="0" xfId="0" applyFont="1" applyFill="1" applyAlignment="1">
      <alignment horizontal="left" wrapText="1"/>
    </xf>
    <xf numFmtId="0" fontId="0" fillId="6" borderId="0" xfId="0" applyFill="1"/>
    <xf numFmtId="0" fontId="10" fillId="6" borderId="0" xfId="0" applyFont="1" applyFill="1" applyAlignment="1">
      <alignment horizontal="left" wrapText="1"/>
    </xf>
    <xf numFmtId="0" fontId="12" fillId="6" borderId="0" xfId="0" applyFont="1" applyFill="1"/>
    <xf numFmtId="0" fontId="10" fillId="6" borderId="0" xfId="0" applyFont="1" applyFill="1" applyAlignment="1">
      <alignment horizontal="left" vertical="top" wrapText="1"/>
    </xf>
    <xf numFmtId="0" fontId="0" fillId="6" borderId="0" xfId="0" applyFill="1" applyAlignment="1"/>
    <xf numFmtId="0" fontId="14" fillId="6" borderId="0" xfId="1" applyFont="1" applyFill="1" applyAlignment="1">
      <alignment vertical="top" wrapText="1"/>
    </xf>
    <xf numFmtId="0" fontId="10" fillId="6" borderId="0" xfId="0" applyFont="1" applyFill="1" applyAlignment="1">
      <alignment vertical="top" wrapText="1"/>
    </xf>
    <xf numFmtId="0" fontId="10" fillId="6" borderId="0" xfId="0" applyFont="1" applyFill="1" applyAlignment="1">
      <alignment horizontal="left" vertical="top" wrapText="1"/>
    </xf>
    <xf numFmtId="0" fontId="14" fillId="6" borderId="0" xfId="1" applyFont="1" applyFill="1" applyAlignment="1">
      <alignment horizontal="left" vertical="top" wrapText="1"/>
    </xf>
    <xf numFmtId="0" fontId="12" fillId="0" borderId="0" xfId="2" applyFont="1" applyFill="1" applyAlignment="1"/>
    <xf numFmtId="0" fontId="0" fillId="0" borderId="0" xfId="2" applyFont="1" applyFill="1" applyAlignment="1"/>
    <xf numFmtId="0" fontId="10" fillId="0" borderId="0" xfId="2" applyFont="1" applyFill="1" applyAlignment="1">
      <alignment wrapText="1"/>
    </xf>
    <xf numFmtId="0" fontId="10" fillId="0" borderId="0" xfId="2" applyFont="1" applyFill="1" applyAlignment="1">
      <alignment horizontal="left" wrapText="1"/>
    </xf>
    <xf numFmtId="0" fontId="10" fillId="0" borderId="0" xfId="2" applyFont="1" applyFill="1" applyAlignment="1"/>
    <xf numFmtId="0" fontId="12" fillId="0" borderId="0" xfId="2" applyFont="1" applyFill="1" applyAlignment="1">
      <alignment horizontal="left" wrapText="1"/>
    </xf>
    <xf numFmtId="3" fontId="10" fillId="0" borderId="0" xfId="2" applyNumberFormat="1" applyFont="1" applyFill="1" applyAlignment="1"/>
    <xf numFmtId="0" fontId="15" fillId="0" borderId="0" xfId="2" applyFont="1" applyFill="1" applyAlignment="1"/>
    <xf numFmtId="164" fontId="0" fillId="0" borderId="0" xfId="2" applyNumberFormat="1" applyFont="1" applyFill="1" applyAlignment="1"/>
    <xf numFmtId="3" fontId="0" fillId="0" borderId="0" xfId="2" applyNumberFormat="1" applyFont="1" applyFill="1" applyAlignment="1"/>
    <xf numFmtId="0" fontId="10" fillId="0" borderId="0" xfId="2" applyFont="1" applyFill="1" applyAlignment="1">
      <alignment horizontal="left" wrapText="1"/>
    </xf>
  </cellXfs>
  <cellStyles count="3">
    <cellStyle name="Hyperlink" xfId="1"/>
    <cellStyle name="Normal" xfId="0" builtinId="0" customBuiltin="1"/>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065266" cy="2007866"/>
    <xdr:pic>
      <xdr:nvPicPr>
        <xdr:cNvPr id="2" name="Picture 1" descr="PHE small logo for A4">
          <a:extLst>
            <a:ext uri="{FF2B5EF4-FFF2-40B4-BE49-F238E27FC236}">
              <a16:creationId xmlns:a16="http://schemas.microsoft.com/office/drawing/2014/main" id="{D7B7D8C8-71E5-42E0-A33F-C2974712C736}"/>
            </a:ext>
          </a:extLst>
        </xdr:cNvPr>
        <xdr:cNvPicPr>
          <a:picLocks noChangeAspect="1"/>
        </xdr:cNvPicPr>
      </xdr:nvPicPr>
      <xdr:blipFill>
        <a:blip xmlns:r="http://schemas.openxmlformats.org/officeDocument/2006/relationships" r:embed="rId1"/>
        <a:srcRect/>
        <a:stretch>
          <a:fillRect/>
        </a:stretch>
      </xdr:blipFill>
      <xdr:spPr>
        <a:xfrm>
          <a:off x="0" y="0"/>
          <a:ext cx="4065266" cy="2007866"/>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065266" cy="2007866"/>
    <xdr:pic>
      <xdr:nvPicPr>
        <xdr:cNvPr id="2" name="Picture 3" descr="PHE small logo for A4">
          <a:extLst>
            <a:ext uri="{FF2B5EF4-FFF2-40B4-BE49-F238E27FC236}">
              <a16:creationId xmlns:a16="http://schemas.microsoft.com/office/drawing/2014/main" id="{1DEDF82E-3D83-49DC-A6D3-E430A02FAE69}"/>
            </a:ext>
          </a:extLst>
        </xdr:cNvPr>
        <xdr:cNvPicPr>
          <a:picLocks noChangeAspect="1"/>
        </xdr:cNvPicPr>
      </xdr:nvPicPr>
      <xdr:blipFill>
        <a:blip xmlns:r="http://schemas.openxmlformats.org/officeDocument/2006/relationships" r:embed="rId1"/>
        <a:srcRect/>
        <a:stretch>
          <a:fillRect/>
        </a:stretch>
      </xdr:blipFill>
      <xdr:spPr>
        <a:xfrm>
          <a:off x="0" y="0"/>
          <a:ext cx="4065266" cy="2007866"/>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ingertips.phe.org.uk/profile/child-health-profil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youngpeopleshealth.org.uk/key-data-on-young-people" TargetMode="External"/><Relationship Id="rId2" Type="http://schemas.openxmlformats.org/officeDocument/2006/relationships/hyperlink" Target="https://fingertips.phe.org.uk/profile/child-health-profiles" TargetMode="External"/><Relationship Id="rId1" Type="http://schemas.openxmlformats.org/officeDocument/2006/relationships/hyperlink" Target="https://www.gov.uk/government/consultations/transforming-children-and-young-peoples-mental-health-provision-a-green-paper"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workbookViewId="0"/>
  </sheetViews>
  <sheetFormatPr defaultRowHeight="15" x14ac:dyDescent="0.3"/>
  <cols>
    <col min="1" max="1" width="8.88671875" customWidth="1"/>
    <col min="2" max="2" width="31.5546875" bestFit="1" customWidth="1"/>
    <col min="3" max="3" width="8.88671875" customWidth="1"/>
  </cols>
  <sheetData>
    <row r="1" spans="1:22" ht="15.6" x14ac:dyDescent="0.3">
      <c r="A1" s="1" t="s">
        <v>0</v>
      </c>
      <c r="B1" s="2"/>
      <c r="C1" s="2"/>
      <c r="D1" s="2"/>
      <c r="E1" s="2"/>
      <c r="F1" s="2"/>
      <c r="G1" s="2"/>
      <c r="H1" s="2"/>
      <c r="I1" s="2"/>
      <c r="J1" s="2"/>
      <c r="K1" s="2"/>
      <c r="L1" s="2"/>
      <c r="M1" s="2"/>
      <c r="N1" s="2"/>
      <c r="O1" s="2"/>
      <c r="P1" s="2"/>
      <c r="Q1" s="2"/>
      <c r="R1" s="2"/>
      <c r="S1" s="2"/>
      <c r="T1" s="2"/>
      <c r="U1" s="2"/>
      <c r="V1" s="2"/>
    </row>
    <row r="2" spans="1:22" ht="14.4" x14ac:dyDescent="0.3">
      <c r="A2" s="3"/>
      <c r="B2" s="2"/>
      <c r="C2" s="2"/>
      <c r="D2" s="2"/>
      <c r="E2" s="2"/>
      <c r="F2" s="2"/>
      <c r="G2" s="2"/>
      <c r="H2" s="2"/>
      <c r="I2" s="2"/>
      <c r="J2" s="2"/>
      <c r="K2" s="2"/>
      <c r="L2" s="2"/>
      <c r="M2" s="2"/>
      <c r="N2" s="2"/>
      <c r="O2" s="2"/>
      <c r="P2" s="2"/>
      <c r="Q2" s="2"/>
      <c r="R2" s="2"/>
      <c r="S2" s="2"/>
      <c r="T2" s="2"/>
      <c r="U2" s="2"/>
      <c r="V2" s="2"/>
    </row>
    <row r="3" spans="1:22" ht="14.4" x14ac:dyDescent="0.3">
      <c r="A3" s="4"/>
      <c r="B3" s="4"/>
      <c r="C3" s="20">
        <v>2012</v>
      </c>
      <c r="D3" s="20"/>
      <c r="E3" s="20"/>
      <c r="F3" s="20"/>
      <c r="G3" s="21">
        <v>2013</v>
      </c>
      <c r="H3" s="21"/>
      <c r="I3" s="21"/>
      <c r="J3" s="21"/>
      <c r="K3" s="20">
        <v>2014</v>
      </c>
      <c r="L3" s="20"/>
      <c r="M3" s="20"/>
      <c r="N3" s="20"/>
      <c r="O3" s="21">
        <v>2015</v>
      </c>
      <c r="P3" s="21"/>
      <c r="Q3" s="21"/>
      <c r="R3" s="21"/>
      <c r="S3" s="20">
        <v>2016</v>
      </c>
      <c r="T3" s="20"/>
      <c r="U3" s="20"/>
      <c r="V3" s="20"/>
    </row>
    <row r="4" spans="1:22" ht="14.4" x14ac:dyDescent="0.3">
      <c r="A4" s="4"/>
      <c r="B4" s="4"/>
      <c r="C4" s="4" t="s">
        <v>1</v>
      </c>
      <c r="D4" s="4" t="s">
        <v>2</v>
      </c>
      <c r="E4" s="4" t="s">
        <v>3</v>
      </c>
      <c r="F4" s="4" t="s">
        <v>4</v>
      </c>
      <c r="G4" s="5" t="s">
        <v>1</v>
      </c>
      <c r="H4" s="5" t="s">
        <v>2</v>
      </c>
      <c r="I4" s="5" t="s">
        <v>3</v>
      </c>
      <c r="J4" s="5" t="s">
        <v>4</v>
      </c>
      <c r="K4" s="4" t="s">
        <v>1</v>
      </c>
      <c r="L4" s="4" t="s">
        <v>2</v>
      </c>
      <c r="M4" s="4" t="s">
        <v>3</v>
      </c>
      <c r="N4" s="4" t="s">
        <v>4</v>
      </c>
      <c r="O4" s="5" t="s">
        <v>1</v>
      </c>
      <c r="P4" s="5" t="s">
        <v>2</v>
      </c>
      <c r="Q4" s="5" t="s">
        <v>3</v>
      </c>
      <c r="R4" s="5" t="s">
        <v>4</v>
      </c>
      <c r="S4" s="4" t="s">
        <v>1</v>
      </c>
      <c r="T4" s="4" t="s">
        <v>2</v>
      </c>
      <c r="U4" s="4" t="s">
        <v>3</v>
      </c>
      <c r="V4" s="4" t="s">
        <v>4</v>
      </c>
    </row>
    <row r="5" spans="1:22" ht="14.4" x14ac:dyDescent="0.3">
      <c r="A5" s="6" t="s">
        <v>5</v>
      </c>
      <c r="B5" s="7" t="s">
        <v>6</v>
      </c>
      <c r="C5" s="8">
        <v>19.31566528812597</v>
      </c>
      <c r="D5" s="9">
        <f>C5-1.96*(C5*(100-C5)/F5)^0.5</f>
        <v>19.129963152287203</v>
      </c>
      <c r="E5" s="9">
        <f>C5+1.96*(C5*(100-C5)/F5)^0.5</f>
        <v>19.501367423964737</v>
      </c>
      <c r="F5" s="7">
        <v>173611</v>
      </c>
      <c r="G5" s="10">
        <v>18.392537892568399</v>
      </c>
      <c r="H5" s="11">
        <f>G5-1.96*(G5*(100-G5)/J5)^0.5</f>
        <v>18.210290752207086</v>
      </c>
      <c r="I5" s="11">
        <f>G5+1.96*(G5*(100-G5)/J5)^0.5</f>
        <v>18.574785032929711</v>
      </c>
      <c r="J5" s="12">
        <v>173605</v>
      </c>
      <c r="K5" s="8">
        <v>17.849826550134118</v>
      </c>
      <c r="L5" s="9">
        <f>K5-1.96*(K5*(100-K5)/N5)^0.5</f>
        <v>17.669518288555047</v>
      </c>
      <c r="M5" s="9">
        <f>K5+1.96*(K5*(100-K5)/N5)^0.5</f>
        <v>18.030134811713189</v>
      </c>
      <c r="N5" s="7">
        <v>173270</v>
      </c>
      <c r="O5" s="10">
        <v>16.926229212435224</v>
      </c>
      <c r="P5" s="11">
        <f>O5-1.96*(O5*(100-O5)/R5)^0.5</f>
        <v>16.747337739604919</v>
      </c>
      <c r="Q5" s="11">
        <f>O5+1.96*(O5*(100-O5)/R5)^0.5</f>
        <v>17.105120685265529</v>
      </c>
      <c r="R5" s="12">
        <v>168794</v>
      </c>
      <c r="S5" s="8">
        <v>15.519545672765437</v>
      </c>
      <c r="T5" s="9">
        <f>S5-1.96*(S5*(100-S5)/V5)^0.5</f>
        <v>15.340751457381318</v>
      </c>
      <c r="U5" s="9">
        <f>S5+1.96*(S5*(100-S5)/V5)^0.5</f>
        <v>15.698339888149556</v>
      </c>
      <c r="V5" s="7">
        <v>157558</v>
      </c>
    </row>
    <row r="6" spans="1:22" ht="14.4" x14ac:dyDescent="0.3">
      <c r="A6" s="6" t="s">
        <v>7</v>
      </c>
      <c r="B6" s="7" t="s">
        <v>6</v>
      </c>
      <c r="C6" s="8">
        <v>17.005227084846666</v>
      </c>
      <c r="D6" s="9">
        <f>C6-1.96*(C6*(100-C6)/F6)^0.5</f>
        <v>16.762422630480991</v>
      </c>
      <c r="E6" s="9">
        <f>C6+1.96*(C6*(100-C6)/F6)^0.5</f>
        <v>17.248031539212342</v>
      </c>
      <c r="F6" s="7">
        <v>91967</v>
      </c>
      <c r="G6" s="10">
        <v>16.221660846606749</v>
      </c>
      <c r="H6" s="11">
        <f>G6-1.96*(G6*(100-G6)/J6)^0.5</f>
        <v>15.982944823970792</v>
      </c>
      <c r="I6" s="11">
        <f>G6+1.96*(G6*(100-G6)/J6)^0.5</f>
        <v>16.460376869242708</v>
      </c>
      <c r="J6" s="12">
        <v>91617</v>
      </c>
      <c r="K6" s="8">
        <v>15.603776077528472</v>
      </c>
      <c r="L6" s="9">
        <f>K6-1.96*(K6*(100-K6)/N6)^0.5</f>
        <v>15.368272818206265</v>
      </c>
      <c r="M6" s="9">
        <f>K6+1.96*(K6*(100-K6)/N6)^0.5</f>
        <v>15.83927933685068</v>
      </c>
      <c r="N6" s="7">
        <v>91216</v>
      </c>
      <c r="O6" s="10">
        <v>14.887395884550175</v>
      </c>
      <c r="P6" s="11">
        <f>O6-1.96*(O6*(100-O6)/R6)^0.5</f>
        <v>14.653170219677467</v>
      </c>
      <c r="Q6" s="11">
        <f>O6+1.96*(O6*(100-O6)/R6)^0.5</f>
        <v>15.121621549422883</v>
      </c>
      <c r="R6" s="12">
        <v>88727</v>
      </c>
      <c r="S6" s="8">
        <v>13.709071549283186</v>
      </c>
      <c r="T6" s="9">
        <f>S6-1.96*(S6*(100-S6)/V6)^0.5</f>
        <v>13.474587474206018</v>
      </c>
      <c r="U6" s="9">
        <f>S6+1.96*(S6*(100-S6)/V6)^0.5</f>
        <v>13.943555624360354</v>
      </c>
      <c r="V6" s="7">
        <v>82653</v>
      </c>
    </row>
    <row r="7" spans="1:22" ht="14.4" x14ac:dyDescent="0.3">
      <c r="A7" s="6" t="s">
        <v>8</v>
      </c>
      <c r="B7" s="7" t="s">
        <v>9</v>
      </c>
      <c r="C7" s="8">
        <v>21.637115313000127</v>
      </c>
      <c r="D7" s="9">
        <f>C7-1.96*(C7*(100-C7)/F7)^0.5</f>
        <v>21.09623694958875</v>
      </c>
      <c r="E7" s="9">
        <f>C7+1.96*(C7*(100-C7)/F7)^0.5</f>
        <v>22.177993676411504</v>
      </c>
      <c r="F7" s="7">
        <v>22265</v>
      </c>
      <c r="G7" s="10">
        <v>20.71407118451226</v>
      </c>
      <c r="H7" s="11">
        <f>G7-1.96*(G7*(100-G7)/J7)^0.5</f>
        <v>20.1782468653794</v>
      </c>
      <c r="I7" s="11">
        <f>G7+1.96*(G7*(100-G7)/J7)^0.5</f>
        <v>21.249895503645121</v>
      </c>
      <c r="J7" s="12">
        <v>21975</v>
      </c>
      <c r="K7" s="8">
        <v>20.34093199895074</v>
      </c>
      <c r="L7" s="9">
        <f>K7-1.96*(K7*(100-K7)/N7)^0.5</f>
        <v>19.807150887738619</v>
      </c>
      <c r="M7" s="9">
        <f>K7+1.96*(K7*(100-K7)/N7)^0.5</f>
        <v>20.874713110162862</v>
      </c>
      <c r="N7" s="7">
        <v>21847</v>
      </c>
      <c r="O7" s="10">
        <v>19.222923485109796</v>
      </c>
      <c r="P7" s="11">
        <f>O7-1.96*(O7*(100-O7)/R7)^0.5</f>
        <v>18.689600954655457</v>
      </c>
      <c r="Q7" s="11">
        <f>O7+1.96*(O7*(100-O7)/R7)^0.5</f>
        <v>19.756246015564134</v>
      </c>
      <c r="R7" s="12">
        <v>20972</v>
      </c>
      <c r="S7" s="8">
        <v>17.703603811416503</v>
      </c>
      <c r="T7" s="9">
        <f>S7-1.96*(S7*(100-S7)/V7)^0.5</f>
        <v>17.162502221261757</v>
      </c>
      <c r="U7" s="9">
        <f>S7+1.96*(S7*(100-S7)/V7)^0.5</f>
        <v>18.244705401571249</v>
      </c>
      <c r="V7" s="7">
        <v>19116</v>
      </c>
    </row>
    <row r="8" spans="1:22" ht="14.4" x14ac:dyDescent="0.3">
      <c r="A8" s="13"/>
      <c r="B8" s="14"/>
      <c r="C8" s="15"/>
      <c r="D8" s="16"/>
      <c r="E8" s="16"/>
      <c r="F8" s="14"/>
      <c r="G8" s="15"/>
      <c r="H8" s="16"/>
      <c r="I8" s="16"/>
      <c r="J8" s="14"/>
      <c r="K8" s="15"/>
      <c r="L8" s="16"/>
      <c r="M8" s="16"/>
      <c r="N8" s="14"/>
      <c r="O8" s="15"/>
      <c r="P8" s="16"/>
      <c r="Q8" s="16"/>
      <c r="R8" s="14"/>
      <c r="S8" s="15"/>
      <c r="T8" s="16"/>
      <c r="U8" s="16"/>
      <c r="V8" s="14"/>
    </row>
    <row r="9" spans="1:22" ht="14.4" x14ac:dyDescent="0.3">
      <c r="A9" s="22" t="s">
        <v>10</v>
      </c>
      <c r="B9" s="22"/>
      <c r="C9" s="17"/>
      <c r="D9" s="18"/>
      <c r="E9" s="18"/>
      <c r="F9" s="4"/>
      <c r="G9" s="4"/>
      <c r="H9" s="19"/>
      <c r="I9" s="19"/>
      <c r="J9" s="4"/>
      <c r="K9" s="17"/>
      <c r="L9" s="18"/>
      <c r="M9" s="18"/>
      <c r="N9" s="4"/>
      <c r="O9" s="4"/>
      <c r="P9" s="19"/>
      <c r="Q9" s="19"/>
      <c r="R9" s="4"/>
      <c r="S9" s="17"/>
      <c r="T9" s="18"/>
      <c r="U9" s="18"/>
      <c r="V9" s="4"/>
    </row>
    <row r="10" spans="1:22" ht="14.4" x14ac:dyDescent="0.3">
      <c r="A10" s="23" t="s">
        <v>11</v>
      </c>
      <c r="B10" s="7" t="s">
        <v>12</v>
      </c>
      <c r="C10" s="8">
        <v>18.371768587344089</v>
      </c>
      <c r="D10" s="9">
        <f t="shared" ref="D10:D25" si="0">C10-1.96*(C10*(100-C10)/F10)^0.5</f>
        <v>18.106150468167055</v>
      </c>
      <c r="E10" s="9">
        <f t="shared" ref="E10:E25" si="1">C10+1.96*(C10*(100-C10)/F10)^0.5</f>
        <v>18.637386706521124</v>
      </c>
      <c r="F10" s="7">
        <v>81656</v>
      </c>
      <c r="G10" s="10">
        <v>17.505463148837737</v>
      </c>
      <c r="H10" s="11">
        <f t="shared" ref="H10:H25" si="2">G10-1.96*(G10*(100-G10)/J10)^0.5</f>
        <v>17.244070421723396</v>
      </c>
      <c r="I10" s="11">
        <f t="shared" ref="I10:I25" si="3">G10+1.96*(G10*(100-G10)/J10)^0.5</f>
        <v>17.766855875952078</v>
      </c>
      <c r="J10" s="12">
        <v>81194</v>
      </c>
      <c r="K10" s="8">
        <v>16.825678793824441</v>
      </c>
      <c r="L10" s="9">
        <f t="shared" ref="L10:L25" si="4">K10-1.96*(K10*(100-K10)/N10)^0.5</f>
        <v>16.567350556105595</v>
      </c>
      <c r="M10" s="9">
        <f t="shared" ref="M10:M25" si="5">K10+1.96*(K10*(100-K10)/N10)^0.5</f>
        <v>17.084007031543287</v>
      </c>
      <c r="N10" s="7">
        <v>80562</v>
      </c>
      <c r="O10" s="10">
        <v>16.075992700507118</v>
      </c>
      <c r="P10" s="11">
        <f t="shared" ref="P10:P25" si="6">O10-1.96*(O10*(100-O10)/R10)^0.5</f>
        <v>15.818527803209554</v>
      </c>
      <c r="Q10" s="11">
        <f t="shared" ref="Q10:Q25" si="7">O10+1.96*(O10*(100-O10)/R10)^0.5</f>
        <v>16.333457597804685</v>
      </c>
      <c r="R10" s="12">
        <v>78188</v>
      </c>
      <c r="S10" s="8">
        <v>14.83676842059236</v>
      </c>
      <c r="T10" s="9">
        <f t="shared" ref="T10:T25" si="8">S10-1.96*(S10*(100-S10)/V10)^0.5</f>
        <v>14.578202357659457</v>
      </c>
      <c r="U10" s="9">
        <f t="shared" ref="U10:U25" si="9">S10+1.96*(S10*(100-S10)/V10)^0.5</f>
        <v>15.095334483525264</v>
      </c>
      <c r="V10" s="7">
        <v>72604</v>
      </c>
    </row>
    <row r="11" spans="1:22" ht="14.4" x14ac:dyDescent="0.3">
      <c r="A11" s="23"/>
      <c r="B11" s="7" t="s">
        <v>13</v>
      </c>
      <c r="C11" s="8">
        <v>24.926867347626043</v>
      </c>
      <c r="D11" s="9">
        <f t="shared" si="0"/>
        <v>24.297965262191191</v>
      </c>
      <c r="E11" s="9">
        <f t="shared" si="1"/>
        <v>25.555769433060895</v>
      </c>
      <c r="F11" s="7">
        <v>18176</v>
      </c>
      <c r="G11" s="10">
        <v>23.729300355240994</v>
      </c>
      <c r="H11" s="11">
        <f t="shared" si="2"/>
        <v>23.106692485845663</v>
      </c>
      <c r="I11" s="11">
        <f t="shared" si="3"/>
        <v>24.351908224636325</v>
      </c>
      <c r="J11" s="12">
        <v>17936</v>
      </c>
      <c r="K11" s="8">
        <v>23.16554394734737</v>
      </c>
      <c r="L11" s="9">
        <f t="shared" si="4"/>
        <v>22.546673519932472</v>
      </c>
      <c r="M11" s="9">
        <f t="shared" si="5"/>
        <v>23.784414374762267</v>
      </c>
      <c r="N11" s="7">
        <v>17853</v>
      </c>
      <c r="O11" s="10">
        <v>22.000994631040026</v>
      </c>
      <c r="P11" s="11">
        <f t="shared" si="6"/>
        <v>21.380508851205285</v>
      </c>
      <c r="Q11" s="11">
        <f t="shared" si="7"/>
        <v>22.621480410874767</v>
      </c>
      <c r="R11" s="12">
        <v>17123</v>
      </c>
      <c r="S11" s="8">
        <v>20.256720153907199</v>
      </c>
      <c r="T11" s="9">
        <f t="shared" si="8"/>
        <v>19.624596626655794</v>
      </c>
      <c r="U11" s="9">
        <f t="shared" si="9"/>
        <v>20.888843681158605</v>
      </c>
      <c r="V11" s="7">
        <v>15530</v>
      </c>
    </row>
    <row r="12" spans="1:22" ht="14.4" x14ac:dyDescent="0.3">
      <c r="A12" s="24" t="s">
        <v>14</v>
      </c>
      <c r="B12" s="12" t="s">
        <v>15</v>
      </c>
      <c r="C12" s="10">
        <v>16.190206578750775</v>
      </c>
      <c r="D12" s="11">
        <f t="shared" si="0"/>
        <v>15.16824194548456</v>
      </c>
      <c r="E12" s="11">
        <f t="shared" si="1"/>
        <v>17.21217121201699</v>
      </c>
      <c r="F12" s="12">
        <v>4991</v>
      </c>
      <c r="G12" s="8">
        <v>14.827691030489884</v>
      </c>
      <c r="H12" s="9">
        <f t="shared" si="2"/>
        <v>13.84597600033006</v>
      </c>
      <c r="I12" s="9">
        <f t="shared" si="3"/>
        <v>15.809406060649708</v>
      </c>
      <c r="J12" s="7">
        <v>5034</v>
      </c>
      <c r="K12" s="10">
        <v>14.373470745430557</v>
      </c>
      <c r="L12" s="11">
        <f t="shared" si="4"/>
        <v>13.409397129250172</v>
      </c>
      <c r="M12" s="11">
        <f t="shared" si="5"/>
        <v>15.337544361610943</v>
      </c>
      <c r="N12" s="12">
        <v>5087</v>
      </c>
      <c r="O12" s="8">
        <v>13.765792299615711</v>
      </c>
      <c r="P12" s="9">
        <f t="shared" si="6"/>
        <v>12.795818604899313</v>
      </c>
      <c r="Q12" s="9">
        <f t="shared" si="7"/>
        <v>14.735765994332109</v>
      </c>
      <c r="R12" s="7">
        <v>4847</v>
      </c>
      <c r="S12" s="10">
        <v>12.082612050806098</v>
      </c>
      <c r="T12" s="11">
        <f t="shared" si="8"/>
        <v>11.128095761807709</v>
      </c>
      <c r="U12" s="11">
        <f t="shared" si="9"/>
        <v>13.037128339804488</v>
      </c>
      <c r="V12" s="12">
        <v>4479</v>
      </c>
    </row>
    <row r="13" spans="1:22" ht="14.4" x14ac:dyDescent="0.3">
      <c r="A13" s="24"/>
      <c r="B13" s="12" t="s">
        <v>16</v>
      </c>
      <c r="C13" s="10">
        <v>22.127572204734161</v>
      </c>
      <c r="D13" s="11">
        <f t="shared" si="0"/>
        <v>20.779031312684126</v>
      </c>
      <c r="E13" s="11">
        <f t="shared" si="1"/>
        <v>23.476113096784196</v>
      </c>
      <c r="F13" s="12">
        <v>3640</v>
      </c>
      <c r="G13" s="8">
        <v>20.101425688288856</v>
      </c>
      <c r="H13" s="9">
        <f t="shared" si="2"/>
        <v>18.783835643030152</v>
      </c>
      <c r="I13" s="9">
        <f t="shared" si="3"/>
        <v>21.41901573354756</v>
      </c>
      <c r="J13" s="7">
        <v>3554</v>
      </c>
      <c r="K13" s="10">
        <v>21.05633681341665</v>
      </c>
      <c r="L13" s="11">
        <f t="shared" si="4"/>
        <v>19.729271742764229</v>
      </c>
      <c r="M13" s="11">
        <f t="shared" si="5"/>
        <v>22.38340188406907</v>
      </c>
      <c r="N13" s="12">
        <v>3626</v>
      </c>
      <c r="O13" s="8">
        <v>19.690332013298807</v>
      </c>
      <c r="P13" s="9">
        <f t="shared" si="6"/>
        <v>18.376448470836067</v>
      </c>
      <c r="Q13" s="9">
        <f t="shared" si="7"/>
        <v>21.004215555761547</v>
      </c>
      <c r="R13" s="7">
        <v>3519</v>
      </c>
      <c r="S13" s="10">
        <v>18.8555332335585</v>
      </c>
      <c r="T13" s="11">
        <f t="shared" si="8"/>
        <v>17.47923025973531</v>
      </c>
      <c r="U13" s="11">
        <f t="shared" si="9"/>
        <v>20.23183620738169</v>
      </c>
      <c r="V13" s="12">
        <v>3103</v>
      </c>
    </row>
    <row r="14" spans="1:22" ht="14.4" x14ac:dyDescent="0.3">
      <c r="A14" s="24"/>
      <c r="B14" s="12" t="s">
        <v>17</v>
      </c>
      <c r="C14" s="10">
        <v>34.348182040766353</v>
      </c>
      <c r="D14" s="11">
        <f t="shared" si="0"/>
        <v>33.067648311473114</v>
      </c>
      <c r="E14" s="11">
        <f t="shared" si="1"/>
        <v>35.628715770059593</v>
      </c>
      <c r="F14" s="12">
        <v>5283</v>
      </c>
      <c r="G14" s="8">
        <v>34.561978345196422</v>
      </c>
      <c r="H14" s="9">
        <f t="shared" si="2"/>
        <v>33.294114552232067</v>
      </c>
      <c r="I14" s="9">
        <f t="shared" si="3"/>
        <v>35.829842138160778</v>
      </c>
      <c r="J14" s="7">
        <v>5405</v>
      </c>
      <c r="K14" s="10">
        <v>33.527610141817718</v>
      </c>
      <c r="L14" s="11">
        <f t="shared" si="4"/>
        <v>32.24161616541965</v>
      </c>
      <c r="M14" s="11">
        <f t="shared" si="5"/>
        <v>34.813604118215785</v>
      </c>
      <c r="N14" s="12">
        <v>5177</v>
      </c>
      <c r="O14" s="8">
        <v>31.738832090345888</v>
      </c>
      <c r="P14" s="9">
        <f t="shared" si="6"/>
        <v>30.457706830481708</v>
      </c>
      <c r="Q14" s="9">
        <f t="shared" si="7"/>
        <v>33.019957350210071</v>
      </c>
      <c r="R14" s="7">
        <v>5071</v>
      </c>
      <c r="S14" s="10">
        <v>29.527920495030941</v>
      </c>
      <c r="T14" s="11">
        <f t="shared" si="8"/>
        <v>28.218171457740215</v>
      </c>
      <c r="U14" s="11">
        <f t="shared" si="9"/>
        <v>30.837669532321666</v>
      </c>
      <c r="V14" s="12">
        <v>4660</v>
      </c>
    </row>
    <row r="15" spans="1:22" ht="14.4" x14ac:dyDescent="0.3">
      <c r="A15" s="24"/>
      <c r="B15" s="12" t="s">
        <v>18</v>
      </c>
      <c r="C15" s="10">
        <v>26.165934902402959</v>
      </c>
      <c r="D15" s="11">
        <f t="shared" si="0"/>
        <v>24.846324084875583</v>
      </c>
      <c r="E15" s="11">
        <f t="shared" si="1"/>
        <v>27.485545719930336</v>
      </c>
      <c r="F15" s="12">
        <v>4262</v>
      </c>
      <c r="G15" s="8">
        <v>23.935758031492689</v>
      </c>
      <c r="H15" s="9">
        <f t="shared" si="2"/>
        <v>22.603904254806103</v>
      </c>
      <c r="I15" s="9">
        <f t="shared" si="3"/>
        <v>25.267611808179275</v>
      </c>
      <c r="J15" s="7">
        <v>3943</v>
      </c>
      <c r="K15" s="10">
        <v>23.323272954649521</v>
      </c>
      <c r="L15" s="11">
        <f t="shared" si="4"/>
        <v>22.006622280052959</v>
      </c>
      <c r="M15" s="11">
        <f t="shared" si="5"/>
        <v>24.639923629246084</v>
      </c>
      <c r="N15" s="12">
        <v>3963</v>
      </c>
      <c r="O15" s="8">
        <v>22.251976523584084</v>
      </c>
      <c r="P15" s="9">
        <f t="shared" si="6"/>
        <v>20.909188741393031</v>
      </c>
      <c r="Q15" s="9">
        <f t="shared" si="7"/>
        <v>23.594764305775136</v>
      </c>
      <c r="R15" s="7">
        <v>3686</v>
      </c>
      <c r="S15" s="10">
        <v>20.109492968833862</v>
      </c>
      <c r="T15" s="11">
        <f t="shared" si="8"/>
        <v>18.739436978325639</v>
      </c>
      <c r="U15" s="11">
        <f t="shared" si="9"/>
        <v>21.479548959342086</v>
      </c>
      <c r="V15" s="12">
        <v>3288</v>
      </c>
    </row>
    <row r="16" spans="1:22" ht="14.4" x14ac:dyDescent="0.3">
      <c r="A16" s="23" t="s">
        <v>19</v>
      </c>
      <c r="B16" s="7" t="s">
        <v>20</v>
      </c>
      <c r="C16" s="8">
        <v>27.313681853328937</v>
      </c>
      <c r="D16" s="9">
        <f t="shared" si="0"/>
        <v>25.897345267583265</v>
      </c>
      <c r="E16" s="9">
        <f t="shared" si="1"/>
        <v>28.730018439074609</v>
      </c>
      <c r="F16" s="7">
        <v>3802</v>
      </c>
      <c r="G16" s="10">
        <v>27.183802298590276</v>
      </c>
      <c r="H16" s="11">
        <f t="shared" si="2"/>
        <v>25.729429563978037</v>
      </c>
      <c r="I16" s="11">
        <f t="shared" si="3"/>
        <v>28.638175033202515</v>
      </c>
      <c r="J16" s="12">
        <v>3595</v>
      </c>
      <c r="K16" s="8">
        <v>25.317111526094831</v>
      </c>
      <c r="L16" s="9">
        <f t="shared" si="4"/>
        <v>23.880418218909128</v>
      </c>
      <c r="M16" s="9">
        <f t="shared" si="5"/>
        <v>26.753804833280533</v>
      </c>
      <c r="N16" s="7">
        <v>3519</v>
      </c>
      <c r="O16" s="10">
        <v>25.641520700911446</v>
      </c>
      <c r="P16" s="11">
        <f t="shared" si="6"/>
        <v>24.186757152861464</v>
      </c>
      <c r="Q16" s="11">
        <f t="shared" si="7"/>
        <v>27.096284248961428</v>
      </c>
      <c r="R16" s="12">
        <v>3461</v>
      </c>
      <c r="S16" s="8">
        <v>23.245646006188853</v>
      </c>
      <c r="T16" s="9">
        <f t="shared" si="8"/>
        <v>21.762752407050275</v>
      </c>
      <c r="U16" s="9">
        <f t="shared" si="9"/>
        <v>24.72853960532743</v>
      </c>
      <c r="V16" s="7">
        <v>3117</v>
      </c>
    </row>
    <row r="17" spans="1:22" ht="14.4" x14ac:dyDescent="0.3">
      <c r="A17" s="23"/>
      <c r="B17" s="7" t="s">
        <v>21</v>
      </c>
      <c r="C17" s="8">
        <v>28.089547273457544</v>
      </c>
      <c r="D17" s="9">
        <f t="shared" si="0"/>
        <v>26.590028273328823</v>
      </c>
      <c r="E17" s="9">
        <f t="shared" si="1"/>
        <v>29.589066273586266</v>
      </c>
      <c r="F17" s="7">
        <v>3451</v>
      </c>
      <c r="G17" s="10">
        <v>25.418265869371375</v>
      </c>
      <c r="H17" s="11">
        <f t="shared" si="2"/>
        <v>23.963467074563766</v>
      </c>
      <c r="I17" s="11">
        <f t="shared" si="3"/>
        <v>26.873064664178983</v>
      </c>
      <c r="J17" s="12">
        <v>3441</v>
      </c>
      <c r="K17" s="8">
        <v>24.281371899210065</v>
      </c>
      <c r="L17" s="9">
        <f t="shared" si="4"/>
        <v>22.819945485093349</v>
      </c>
      <c r="M17" s="9">
        <f t="shared" si="5"/>
        <v>25.74279831332678</v>
      </c>
      <c r="N17" s="7">
        <v>3307</v>
      </c>
      <c r="O17" s="10">
        <v>23.722961562503915</v>
      </c>
      <c r="P17" s="11">
        <f t="shared" si="6"/>
        <v>22.228866842011204</v>
      </c>
      <c r="Q17" s="11">
        <f t="shared" si="7"/>
        <v>25.217056282996626</v>
      </c>
      <c r="R17" s="12">
        <v>3114</v>
      </c>
      <c r="S17" s="8">
        <v>21.03170412730389</v>
      </c>
      <c r="T17" s="9">
        <f t="shared" si="8"/>
        <v>19.550983277499128</v>
      </c>
      <c r="U17" s="9">
        <f t="shared" si="9"/>
        <v>22.512424977108651</v>
      </c>
      <c r="V17" s="7">
        <v>2910</v>
      </c>
    </row>
    <row r="18" spans="1:22" ht="14.4" x14ac:dyDescent="0.3">
      <c r="A18" s="23"/>
      <c r="B18" s="7" t="s">
        <v>22</v>
      </c>
      <c r="C18" s="8">
        <v>26.268901019443319</v>
      </c>
      <c r="D18" s="9">
        <f t="shared" si="0"/>
        <v>24.56206448383524</v>
      </c>
      <c r="E18" s="9">
        <f t="shared" si="1"/>
        <v>27.975737555051399</v>
      </c>
      <c r="F18" s="7">
        <v>2554</v>
      </c>
      <c r="G18" s="10">
        <v>25.348547217958767</v>
      </c>
      <c r="H18" s="11">
        <f t="shared" si="2"/>
        <v>23.650102288191103</v>
      </c>
      <c r="I18" s="11">
        <f t="shared" si="3"/>
        <v>27.046992147726431</v>
      </c>
      <c r="J18" s="12">
        <v>2520</v>
      </c>
      <c r="K18" s="8">
        <v>24.58940197011426</v>
      </c>
      <c r="L18" s="9">
        <f t="shared" si="4"/>
        <v>22.86980034419696</v>
      </c>
      <c r="M18" s="9">
        <f t="shared" si="5"/>
        <v>26.309003596031559</v>
      </c>
      <c r="N18" s="7">
        <v>2409</v>
      </c>
      <c r="O18" s="10">
        <v>22.111181667416755</v>
      </c>
      <c r="P18" s="11">
        <f t="shared" si="6"/>
        <v>20.452924840955742</v>
      </c>
      <c r="Q18" s="11">
        <f t="shared" si="7"/>
        <v>23.769438493877768</v>
      </c>
      <c r="R18" s="12">
        <v>2406</v>
      </c>
      <c r="S18" s="8">
        <v>22.518989831503294</v>
      </c>
      <c r="T18" s="9">
        <f t="shared" si="8"/>
        <v>20.779422289932612</v>
      </c>
      <c r="U18" s="9">
        <f t="shared" si="9"/>
        <v>24.258557373073977</v>
      </c>
      <c r="V18" s="7">
        <v>2215</v>
      </c>
    </row>
    <row r="19" spans="1:22" ht="14.4" x14ac:dyDescent="0.3">
      <c r="A19" s="23"/>
      <c r="B19" s="7" t="s">
        <v>23</v>
      </c>
      <c r="C19" s="8">
        <v>26.485079730229344</v>
      </c>
      <c r="D19" s="9">
        <f t="shared" si="0"/>
        <v>24.531067665054643</v>
      </c>
      <c r="E19" s="9">
        <f t="shared" si="1"/>
        <v>28.439091795404046</v>
      </c>
      <c r="F19" s="7">
        <v>1959</v>
      </c>
      <c r="G19" s="10">
        <v>23.159811657350978</v>
      </c>
      <c r="H19" s="11">
        <f t="shared" si="2"/>
        <v>21.221152576408006</v>
      </c>
      <c r="I19" s="11">
        <f t="shared" si="3"/>
        <v>25.098470738293951</v>
      </c>
      <c r="J19" s="12">
        <v>1819</v>
      </c>
      <c r="K19" s="8">
        <v>24.513194817451193</v>
      </c>
      <c r="L19" s="9">
        <f t="shared" si="4"/>
        <v>22.532523303216095</v>
      </c>
      <c r="M19" s="9">
        <f t="shared" si="5"/>
        <v>26.493866331686291</v>
      </c>
      <c r="N19" s="7">
        <v>1812</v>
      </c>
      <c r="O19" s="10">
        <v>24.268935280157677</v>
      </c>
      <c r="P19" s="11">
        <f t="shared" si="6"/>
        <v>22.241097001070806</v>
      </c>
      <c r="Q19" s="11">
        <f t="shared" si="7"/>
        <v>26.296773559244549</v>
      </c>
      <c r="R19" s="12">
        <v>1717</v>
      </c>
      <c r="S19" s="8">
        <v>22.072944353563923</v>
      </c>
      <c r="T19" s="9">
        <f t="shared" si="8"/>
        <v>20.031776369407794</v>
      </c>
      <c r="U19" s="9">
        <f t="shared" si="9"/>
        <v>24.114112337720051</v>
      </c>
      <c r="V19" s="7">
        <v>1586</v>
      </c>
    </row>
    <row r="20" spans="1:22" ht="14.4" x14ac:dyDescent="0.3">
      <c r="A20" s="23"/>
      <c r="B20" s="7" t="s">
        <v>24</v>
      </c>
      <c r="C20" s="8">
        <v>21.017882039158636</v>
      </c>
      <c r="D20" s="9">
        <f t="shared" si="0"/>
        <v>18.860362931514057</v>
      </c>
      <c r="E20" s="9">
        <f t="shared" si="1"/>
        <v>23.175401146803214</v>
      </c>
      <c r="F20" s="7">
        <v>1370</v>
      </c>
      <c r="G20" s="10">
        <v>22.151747737761017</v>
      </c>
      <c r="H20" s="11">
        <f t="shared" si="2"/>
        <v>19.973326842027795</v>
      </c>
      <c r="I20" s="11">
        <f t="shared" si="3"/>
        <v>24.330168633494239</v>
      </c>
      <c r="J20" s="12">
        <v>1396</v>
      </c>
      <c r="K20" s="8">
        <v>22.571709647576977</v>
      </c>
      <c r="L20" s="9">
        <f t="shared" si="4"/>
        <v>20.253210638111405</v>
      </c>
      <c r="M20" s="9">
        <f t="shared" si="5"/>
        <v>24.89020865704255</v>
      </c>
      <c r="N20" s="7">
        <v>1249</v>
      </c>
      <c r="O20" s="10">
        <v>20.904196759620241</v>
      </c>
      <c r="P20" s="11">
        <f t="shared" si="6"/>
        <v>18.759565189629054</v>
      </c>
      <c r="Q20" s="11">
        <f t="shared" si="7"/>
        <v>23.048828329611428</v>
      </c>
      <c r="R20" s="12">
        <v>1381</v>
      </c>
      <c r="S20" s="8">
        <v>20.775123135343119</v>
      </c>
      <c r="T20" s="9">
        <f t="shared" si="8"/>
        <v>18.431320710420934</v>
      </c>
      <c r="U20" s="9">
        <f t="shared" si="9"/>
        <v>23.118925560265303</v>
      </c>
      <c r="V20" s="7">
        <v>1151</v>
      </c>
    </row>
    <row r="21" spans="1:22" ht="14.4" x14ac:dyDescent="0.3">
      <c r="A21" s="23"/>
      <c r="B21" s="7" t="s">
        <v>25</v>
      </c>
      <c r="C21" s="8">
        <v>25.399118120878832</v>
      </c>
      <c r="D21" s="9">
        <f t="shared" si="0"/>
        <v>23.055270186483025</v>
      </c>
      <c r="E21" s="9">
        <f t="shared" si="1"/>
        <v>27.742966055274639</v>
      </c>
      <c r="F21" s="7">
        <v>1325</v>
      </c>
      <c r="G21" s="10">
        <v>23.583713856208227</v>
      </c>
      <c r="H21" s="11">
        <f t="shared" si="2"/>
        <v>21.285693944279277</v>
      </c>
      <c r="I21" s="11">
        <f t="shared" si="3"/>
        <v>25.881733768137178</v>
      </c>
      <c r="J21" s="12">
        <v>1311</v>
      </c>
      <c r="K21" s="8">
        <v>23.055274037024347</v>
      </c>
      <c r="L21" s="9">
        <f t="shared" si="4"/>
        <v>20.755928789534074</v>
      </c>
      <c r="M21" s="9">
        <f t="shared" si="5"/>
        <v>25.354619284514619</v>
      </c>
      <c r="N21" s="7">
        <v>1289</v>
      </c>
      <c r="O21" s="10">
        <v>19.831067102315693</v>
      </c>
      <c r="P21" s="11">
        <f t="shared" si="6"/>
        <v>17.643271083833255</v>
      </c>
      <c r="Q21" s="11">
        <f t="shared" si="7"/>
        <v>22.01886312079813</v>
      </c>
      <c r="R21" s="12">
        <v>1276</v>
      </c>
      <c r="S21" s="8">
        <v>17.994901920569578</v>
      </c>
      <c r="T21" s="9">
        <f t="shared" si="8"/>
        <v>15.789935579688674</v>
      </c>
      <c r="U21" s="9">
        <f t="shared" si="9"/>
        <v>20.199868261450483</v>
      </c>
      <c r="V21" s="7">
        <v>1166</v>
      </c>
    </row>
    <row r="22" spans="1:22" ht="14.4" x14ac:dyDescent="0.3">
      <c r="A22" s="23"/>
      <c r="B22" s="7" t="s">
        <v>26</v>
      </c>
      <c r="C22" s="8">
        <v>21.92622950819672</v>
      </c>
      <c r="D22" s="9">
        <f t="shared" si="0"/>
        <v>19.379565511490174</v>
      </c>
      <c r="E22" s="9">
        <f t="shared" si="1"/>
        <v>24.472893504903265</v>
      </c>
      <c r="F22" s="7">
        <v>1014</v>
      </c>
      <c r="G22" s="10">
        <v>22.25295234512312</v>
      </c>
      <c r="H22" s="11">
        <f t="shared" si="2"/>
        <v>19.709013765277021</v>
      </c>
      <c r="I22" s="11">
        <f t="shared" si="3"/>
        <v>24.796890924969219</v>
      </c>
      <c r="J22" s="12">
        <v>1027</v>
      </c>
      <c r="K22" s="8">
        <v>22.066237559191311</v>
      </c>
      <c r="L22" s="9">
        <f t="shared" si="4"/>
        <v>19.580277280369554</v>
      </c>
      <c r="M22" s="9">
        <f t="shared" si="5"/>
        <v>24.552197838013068</v>
      </c>
      <c r="N22" s="7">
        <v>1069</v>
      </c>
      <c r="O22" s="10">
        <v>21.783495626246527</v>
      </c>
      <c r="P22" s="11">
        <f t="shared" si="6"/>
        <v>19.206992927793245</v>
      </c>
      <c r="Q22" s="11">
        <f t="shared" si="7"/>
        <v>24.359998324699809</v>
      </c>
      <c r="R22" s="12">
        <v>986</v>
      </c>
      <c r="S22" s="8">
        <v>17.455569665200198</v>
      </c>
      <c r="T22" s="9">
        <f t="shared" si="8"/>
        <v>14.958903423089701</v>
      </c>
      <c r="U22" s="9">
        <f t="shared" si="9"/>
        <v>19.952235907310694</v>
      </c>
      <c r="V22" s="7">
        <v>888</v>
      </c>
    </row>
    <row r="23" spans="1:22" ht="14.4" x14ac:dyDescent="0.3">
      <c r="A23" s="23"/>
      <c r="B23" s="7" t="s">
        <v>27</v>
      </c>
      <c r="C23" s="8">
        <v>24.146559907687251</v>
      </c>
      <c r="D23" s="9">
        <f t="shared" si="0"/>
        <v>21.226146246799672</v>
      </c>
      <c r="E23" s="9">
        <f t="shared" si="1"/>
        <v>27.066973568574831</v>
      </c>
      <c r="F23" s="7">
        <v>825</v>
      </c>
      <c r="G23" s="10">
        <v>22.761618322870618</v>
      </c>
      <c r="H23" s="11">
        <f t="shared" si="2"/>
        <v>20.002232601895205</v>
      </c>
      <c r="I23" s="11">
        <f t="shared" si="3"/>
        <v>25.52100404384603</v>
      </c>
      <c r="J23" s="12">
        <v>887</v>
      </c>
      <c r="K23" s="8">
        <v>22.536041533083747</v>
      </c>
      <c r="L23" s="9">
        <f t="shared" si="4"/>
        <v>19.809315762254176</v>
      </c>
      <c r="M23" s="9">
        <f t="shared" si="5"/>
        <v>25.262767303913318</v>
      </c>
      <c r="N23" s="7">
        <v>902</v>
      </c>
      <c r="O23" s="10">
        <v>19.382457240257832</v>
      </c>
      <c r="P23" s="11">
        <f t="shared" si="6"/>
        <v>16.843236677007223</v>
      </c>
      <c r="Q23" s="11">
        <f t="shared" si="7"/>
        <v>21.921677803508441</v>
      </c>
      <c r="R23" s="12">
        <v>931</v>
      </c>
      <c r="S23" s="8">
        <v>15.90141003585382</v>
      </c>
      <c r="T23" s="9">
        <f t="shared" si="8"/>
        <v>13.404489961757358</v>
      </c>
      <c r="U23" s="9">
        <f t="shared" si="9"/>
        <v>18.39833010995028</v>
      </c>
      <c r="V23" s="7">
        <v>824</v>
      </c>
    </row>
    <row r="24" spans="1:22" ht="14.4" x14ac:dyDescent="0.3">
      <c r="A24" s="23"/>
      <c r="B24" s="7" t="s">
        <v>28</v>
      </c>
      <c r="C24" s="8">
        <v>21.532557845881879</v>
      </c>
      <c r="D24" s="9">
        <f t="shared" si="0"/>
        <v>19.12520572194931</v>
      </c>
      <c r="E24" s="9">
        <f t="shared" si="1"/>
        <v>23.939909969814448</v>
      </c>
      <c r="F24" s="7">
        <v>1120</v>
      </c>
      <c r="G24" s="10">
        <v>19.217911472170123</v>
      </c>
      <c r="H24" s="11">
        <f t="shared" si="2"/>
        <v>16.982041814361828</v>
      </c>
      <c r="I24" s="11">
        <f t="shared" si="3"/>
        <v>21.453781129978417</v>
      </c>
      <c r="J24" s="12">
        <v>1193</v>
      </c>
      <c r="K24" s="8">
        <v>19.542380699570927</v>
      </c>
      <c r="L24" s="9">
        <f t="shared" si="4"/>
        <v>17.318197463891746</v>
      </c>
      <c r="M24" s="9">
        <f t="shared" si="5"/>
        <v>21.766563935250108</v>
      </c>
      <c r="N24" s="7">
        <v>1221</v>
      </c>
      <c r="O24" s="10">
        <v>17.839912182311433</v>
      </c>
      <c r="P24" s="11">
        <f t="shared" si="6"/>
        <v>15.605679887585277</v>
      </c>
      <c r="Q24" s="11">
        <f t="shared" si="7"/>
        <v>20.074144477037589</v>
      </c>
      <c r="R24" s="12">
        <v>1128</v>
      </c>
      <c r="S24" s="8">
        <v>17.93023838171613</v>
      </c>
      <c r="T24" s="9">
        <f t="shared" si="8"/>
        <v>15.581802234653745</v>
      </c>
      <c r="U24" s="9">
        <f t="shared" si="9"/>
        <v>20.278674528778517</v>
      </c>
      <c r="V24" s="7">
        <v>1025</v>
      </c>
    </row>
    <row r="25" spans="1:22" ht="14.4" x14ac:dyDescent="0.3">
      <c r="A25" s="23"/>
      <c r="B25" s="7" t="s">
        <v>29</v>
      </c>
      <c r="C25" s="8">
        <v>17.414050206378366</v>
      </c>
      <c r="D25" s="9">
        <f t="shared" si="0"/>
        <v>14.710725872965984</v>
      </c>
      <c r="E25" s="9">
        <f t="shared" si="1"/>
        <v>20.117374539790749</v>
      </c>
      <c r="F25" s="7">
        <v>756</v>
      </c>
      <c r="G25" s="10">
        <v>17.765309005772416</v>
      </c>
      <c r="H25" s="11">
        <f t="shared" si="2"/>
        <v>15.024304901531687</v>
      </c>
      <c r="I25" s="11">
        <f t="shared" si="3"/>
        <v>20.506313110013146</v>
      </c>
      <c r="J25" s="12">
        <v>747</v>
      </c>
      <c r="K25" s="8">
        <v>15.746652487260276</v>
      </c>
      <c r="L25" s="9">
        <f t="shared" si="4"/>
        <v>13.150185066090248</v>
      </c>
      <c r="M25" s="9">
        <f t="shared" si="5"/>
        <v>18.343119908430303</v>
      </c>
      <c r="N25" s="7">
        <v>756</v>
      </c>
      <c r="O25" s="10">
        <v>17.403457040398688</v>
      </c>
      <c r="P25" s="11">
        <f t="shared" si="6"/>
        <v>14.639790626297003</v>
      </c>
      <c r="Q25" s="11">
        <f t="shared" si="7"/>
        <v>20.167123454500373</v>
      </c>
      <c r="R25" s="12">
        <v>723</v>
      </c>
      <c r="S25" s="8">
        <v>16.147487166097765</v>
      </c>
      <c r="T25" s="9">
        <f t="shared" si="8"/>
        <v>13.314275095939784</v>
      </c>
      <c r="U25" s="9">
        <f t="shared" si="9"/>
        <v>18.980699236255745</v>
      </c>
      <c r="V25" s="7">
        <v>648</v>
      </c>
    </row>
    <row r="30" spans="1:22" ht="14.4" x14ac:dyDescent="0.3">
      <c r="A30" s="4"/>
      <c r="B30" s="4"/>
      <c r="C30" s="20">
        <v>2012</v>
      </c>
      <c r="D30" s="20"/>
      <c r="E30" s="20"/>
      <c r="F30" s="20"/>
      <c r="G30" s="21">
        <v>2013</v>
      </c>
      <c r="H30" s="21"/>
      <c r="I30" s="21"/>
      <c r="J30" s="21"/>
      <c r="K30" s="20">
        <v>2014</v>
      </c>
      <c r="L30" s="20"/>
      <c r="M30" s="20"/>
      <c r="N30" s="20"/>
      <c r="O30" s="21">
        <v>2015</v>
      </c>
      <c r="P30" s="21"/>
      <c r="Q30" s="21"/>
      <c r="R30" s="21"/>
      <c r="S30" s="20">
        <v>2016</v>
      </c>
      <c r="T30" s="20"/>
      <c r="U30" s="20"/>
      <c r="V30" s="20"/>
    </row>
    <row r="31" spans="1:22" ht="14.4" x14ac:dyDescent="0.3">
      <c r="A31" s="4"/>
      <c r="B31" s="4"/>
      <c r="C31" s="4" t="s">
        <v>1</v>
      </c>
      <c r="D31" s="4" t="s">
        <v>2</v>
      </c>
      <c r="E31" s="4" t="s">
        <v>3</v>
      </c>
      <c r="F31" s="4" t="s">
        <v>4</v>
      </c>
      <c r="G31" s="5" t="s">
        <v>1</v>
      </c>
      <c r="H31" s="5" t="s">
        <v>2</v>
      </c>
      <c r="I31" s="5" t="s">
        <v>3</v>
      </c>
      <c r="J31" s="5" t="s">
        <v>4</v>
      </c>
      <c r="K31" s="4" t="s">
        <v>1</v>
      </c>
      <c r="L31" s="4" t="s">
        <v>2</v>
      </c>
      <c r="M31" s="4" t="s">
        <v>3</v>
      </c>
      <c r="N31" s="4" t="s">
        <v>4</v>
      </c>
      <c r="O31" s="5" t="s">
        <v>1</v>
      </c>
      <c r="P31" s="5" t="s">
        <v>2</v>
      </c>
      <c r="Q31" s="5" t="s">
        <v>3</v>
      </c>
      <c r="R31" s="5" t="s">
        <v>4</v>
      </c>
      <c r="S31" s="4" t="s">
        <v>1</v>
      </c>
      <c r="T31" s="4" t="s">
        <v>2</v>
      </c>
      <c r="U31" s="4" t="s">
        <v>3</v>
      </c>
      <c r="V31" s="4" t="s">
        <v>4</v>
      </c>
    </row>
    <row r="32" spans="1:22" ht="14.4" x14ac:dyDescent="0.3">
      <c r="A32" s="6" t="s">
        <v>5</v>
      </c>
      <c r="B32" s="7" t="s">
        <v>6</v>
      </c>
      <c r="C32" s="8" t="e">
        <f>C5-#REF!</f>
        <v>#REF!</v>
      </c>
      <c r="D32" s="9" t="e">
        <f>D5-#REF!</f>
        <v>#REF!</v>
      </c>
      <c r="E32" s="9" t="e">
        <f>E5-#REF!</f>
        <v>#REF!</v>
      </c>
      <c r="F32" s="7" t="e">
        <f>F5-#REF!</f>
        <v>#REF!</v>
      </c>
      <c r="G32" s="10" t="e">
        <f>G5-#REF!</f>
        <v>#REF!</v>
      </c>
      <c r="H32" s="11" t="e">
        <f>H5-#REF!</f>
        <v>#REF!</v>
      </c>
      <c r="I32" s="11" t="e">
        <f>I5-#REF!</f>
        <v>#REF!</v>
      </c>
      <c r="J32" s="12" t="e">
        <f>J5-#REF!</f>
        <v>#REF!</v>
      </c>
      <c r="K32" s="8" t="e">
        <f>K5-#REF!</f>
        <v>#REF!</v>
      </c>
      <c r="L32" s="9" t="e">
        <f>L5-#REF!</f>
        <v>#REF!</v>
      </c>
      <c r="M32" s="9" t="e">
        <f>M5-#REF!</f>
        <v>#REF!</v>
      </c>
      <c r="N32" s="7" t="e">
        <f>N5-#REF!</f>
        <v>#REF!</v>
      </c>
      <c r="O32" s="10" t="e">
        <f>O5-#REF!</f>
        <v>#REF!</v>
      </c>
      <c r="P32" s="11" t="e">
        <f>P5-#REF!</f>
        <v>#REF!</v>
      </c>
      <c r="Q32" s="11" t="e">
        <f>Q5-#REF!</f>
        <v>#REF!</v>
      </c>
      <c r="R32" s="12" t="e">
        <f>R5-#REF!</f>
        <v>#REF!</v>
      </c>
      <c r="S32" s="8" t="e">
        <f>S5-#REF!</f>
        <v>#REF!</v>
      </c>
      <c r="T32" s="9" t="e">
        <f>T5-#REF!</f>
        <v>#REF!</v>
      </c>
      <c r="U32" s="9" t="e">
        <f>U5-#REF!</f>
        <v>#REF!</v>
      </c>
      <c r="V32" s="7" t="e">
        <f>V5-#REF!</f>
        <v>#REF!</v>
      </c>
    </row>
    <row r="33" spans="1:22" ht="14.4" x14ac:dyDescent="0.3">
      <c r="A33" s="6" t="s">
        <v>7</v>
      </c>
      <c r="B33" s="7" t="s">
        <v>6</v>
      </c>
      <c r="C33" s="8" t="e">
        <f>C6-#REF!</f>
        <v>#REF!</v>
      </c>
      <c r="D33" s="9" t="e">
        <f>D6-#REF!</f>
        <v>#REF!</v>
      </c>
      <c r="E33" s="9" t="e">
        <f>E6-#REF!</f>
        <v>#REF!</v>
      </c>
      <c r="F33" s="7" t="e">
        <f>F6-#REF!</f>
        <v>#REF!</v>
      </c>
      <c r="G33" s="10" t="e">
        <f>G6-#REF!</f>
        <v>#REF!</v>
      </c>
      <c r="H33" s="11" t="e">
        <f>H6-#REF!</f>
        <v>#REF!</v>
      </c>
      <c r="I33" s="11" t="e">
        <f>I6-#REF!</f>
        <v>#REF!</v>
      </c>
      <c r="J33" s="12" t="e">
        <f>J6-#REF!</f>
        <v>#REF!</v>
      </c>
      <c r="K33" s="8" t="e">
        <f>K6-#REF!</f>
        <v>#REF!</v>
      </c>
      <c r="L33" s="9" t="e">
        <f>L6-#REF!</f>
        <v>#REF!</v>
      </c>
      <c r="M33" s="9" t="e">
        <f>M6-#REF!</f>
        <v>#REF!</v>
      </c>
      <c r="N33" s="7" t="e">
        <f>N6-#REF!</f>
        <v>#REF!</v>
      </c>
      <c r="O33" s="10" t="e">
        <f>O6-#REF!</f>
        <v>#REF!</v>
      </c>
      <c r="P33" s="11" t="e">
        <f>P6-#REF!</f>
        <v>#REF!</v>
      </c>
      <c r="Q33" s="11" t="e">
        <f>Q6-#REF!</f>
        <v>#REF!</v>
      </c>
      <c r="R33" s="12" t="e">
        <f>R6-#REF!</f>
        <v>#REF!</v>
      </c>
      <c r="S33" s="8" t="e">
        <f>S6-#REF!</f>
        <v>#REF!</v>
      </c>
      <c r="T33" s="9" t="e">
        <f>T6-#REF!</f>
        <v>#REF!</v>
      </c>
      <c r="U33" s="9" t="e">
        <f>U6-#REF!</f>
        <v>#REF!</v>
      </c>
      <c r="V33" s="7" t="e">
        <f>V6-#REF!</f>
        <v>#REF!</v>
      </c>
    </row>
    <row r="34" spans="1:22" ht="14.4" x14ac:dyDescent="0.3">
      <c r="A34" s="6" t="s">
        <v>8</v>
      </c>
      <c r="B34" s="7" t="s">
        <v>9</v>
      </c>
      <c r="C34" s="8" t="e">
        <f>C7-#REF!</f>
        <v>#REF!</v>
      </c>
      <c r="D34" s="9" t="e">
        <f>D7-#REF!</f>
        <v>#REF!</v>
      </c>
      <c r="E34" s="9" t="e">
        <f>E7-#REF!</f>
        <v>#REF!</v>
      </c>
      <c r="F34" s="7" t="e">
        <f>F7-#REF!</f>
        <v>#REF!</v>
      </c>
      <c r="G34" s="10" t="e">
        <f>G7-#REF!</f>
        <v>#REF!</v>
      </c>
      <c r="H34" s="11" t="e">
        <f>H7-#REF!</f>
        <v>#REF!</v>
      </c>
      <c r="I34" s="11" t="e">
        <f>I7-#REF!</f>
        <v>#REF!</v>
      </c>
      <c r="J34" s="12" t="e">
        <f>J7-#REF!</f>
        <v>#REF!</v>
      </c>
      <c r="K34" s="8" t="e">
        <f>K7-#REF!</f>
        <v>#REF!</v>
      </c>
      <c r="L34" s="9" t="e">
        <f>L7-#REF!</f>
        <v>#REF!</v>
      </c>
      <c r="M34" s="9" t="e">
        <f>M7-#REF!</f>
        <v>#REF!</v>
      </c>
      <c r="N34" s="7" t="e">
        <f>N7-#REF!</f>
        <v>#REF!</v>
      </c>
      <c r="O34" s="10" t="e">
        <f>O7-#REF!</f>
        <v>#REF!</v>
      </c>
      <c r="P34" s="11" t="e">
        <f>P7-#REF!</f>
        <v>#REF!</v>
      </c>
      <c r="Q34" s="11" t="e">
        <f>Q7-#REF!</f>
        <v>#REF!</v>
      </c>
      <c r="R34" s="12" t="e">
        <f>R7-#REF!</f>
        <v>#REF!</v>
      </c>
      <c r="S34" s="8" t="e">
        <f>S7-#REF!</f>
        <v>#REF!</v>
      </c>
      <c r="T34" s="9" t="e">
        <f>T7-#REF!</f>
        <v>#REF!</v>
      </c>
      <c r="U34" s="9" t="e">
        <f>U7-#REF!</f>
        <v>#REF!</v>
      </c>
      <c r="V34" s="7" t="e">
        <f>V7-#REF!</f>
        <v>#REF!</v>
      </c>
    </row>
    <row r="35" spans="1:22" ht="14.4" x14ac:dyDescent="0.3">
      <c r="A35" s="13"/>
      <c r="B35" s="14"/>
      <c r="C35" s="15"/>
      <c r="D35" s="16"/>
      <c r="E35" s="16"/>
      <c r="F35" s="14"/>
      <c r="G35" s="15"/>
      <c r="H35" s="16"/>
      <c r="I35" s="16"/>
      <c r="J35" s="14"/>
      <c r="K35" s="15"/>
      <c r="L35" s="16"/>
      <c r="M35" s="16"/>
      <c r="N35" s="14"/>
      <c r="O35" s="15"/>
      <c r="P35" s="16"/>
      <c r="Q35" s="16"/>
      <c r="R35" s="14"/>
      <c r="S35" s="15"/>
      <c r="T35" s="16"/>
      <c r="U35" s="16"/>
      <c r="V35" s="14"/>
    </row>
    <row r="36" spans="1:22" ht="14.4" x14ac:dyDescent="0.3">
      <c r="A36" s="22" t="s">
        <v>10</v>
      </c>
      <c r="B36" s="22"/>
      <c r="C36" s="17"/>
      <c r="D36" s="18"/>
      <c r="E36" s="18"/>
      <c r="F36" s="4"/>
      <c r="G36" s="4"/>
      <c r="H36" s="19"/>
      <c r="I36" s="19"/>
      <c r="J36" s="4"/>
      <c r="K36" s="17"/>
      <c r="L36" s="18"/>
      <c r="M36" s="18"/>
      <c r="N36" s="4"/>
      <c r="O36" s="4"/>
      <c r="P36" s="19"/>
      <c r="Q36" s="19"/>
      <c r="R36" s="4"/>
      <c r="S36" s="17"/>
      <c r="T36" s="18"/>
      <c r="U36" s="18"/>
      <c r="V36" s="4"/>
    </row>
    <row r="37" spans="1:22" ht="14.4" x14ac:dyDescent="0.3">
      <c r="A37" s="23" t="s">
        <v>11</v>
      </c>
      <c r="B37" s="7" t="s">
        <v>12</v>
      </c>
      <c r="C37" s="8" t="e">
        <f>C10-#REF!</f>
        <v>#REF!</v>
      </c>
      <c r="D37" s="9" t="e">
        <f>D10-#REF!</f>
        <v>#REF!</v>
      </c>
      <c r="E37" s="9" t="e">
        <f>E10-#REF!</f>
        <v>#REF!</v>
      </c>
      <c r="F37" s="7" t="e">
        <f>F10-#REF!</f>
        <v>#REF!</v>
      </c>
      <c r="G37" s="10" t="e">
        <f>G10-#REF!</f>
        <v>#REF!</v>
      </c>
      <c r="H37" s="11" t="e">
        <f>H10-#REF!</f>
        <v>#REF!</v>
      </c>
      <c r="I37" s="11" t="e">
        <f>I10-#REF!</f>
        <v>#REF!</v>
      </c>
      <c r="J37" s="12" t="e">
        <f>J10-#REF!</f>
        <v>#REF!</v>
      </c>
      <c r="K37" s="8" t="e">
        <f>K10-#REF!</f>
        <v>#REF!</v>
      </c>
      <c r="L37" s="9" t="e">
        <f>L10-#REF!</f>
        <v>#REF!</v>
      </c>
      <c r="M37" s="9" t="e">
        <f>M10-#REF!</f>
        <v>#REF!</v>
      </c>
      <c r="N37" s="7" t="e">
        <f>N10-#REF!</f>
        <v>#REF!</v>
      </c>
      <c r="O37" s="10" t="e">
        <f>O10-#REF!</f>
        <v>#REF!</v>
      </c>
      <c r="P37" s="11" t="e">
        <f>P10-#REF!</f>
        <v>#REF!</v>
      </c>
      <c r="Q37" s="11" t="e">
        <f>Q10-#REF!</f>
        <v>#REF!</v>
      </c>
      <c r="R37" s="12" t="e">
        <f>R10-#REF!</f>
        <v>#REF!</v>
      </c>
      <c r="S37" s="8" t="e">
        <f>S10-#REF!</f>
        <v>#REF!</v>
      </c>
      <c r="T37" s="9" t="e">
        <f>T10-#REF!</f>
        <v>#REF!</v>
      </c>
      <c r="U37" s="9" t="e">
        <f>U10-#REF!</f>
        <v>#REF!</v>
      </c>
      <c r="V37" s="7" t="e">
        <f>V10-#REF!</f>
        <v>#REF!</v>
      </c>
    </row>
    <row r="38" spans="1:22" ht="14.4" x14ac:dyDescent="0.3">
      <c r="A38" s="23"/>
      <c r="B38" s="7" t="s">
        <v>13</v>
      </c>
      <c r="C38" s="8" t="e">
        <f>C11-#REF!</f>
        <v>#REF!</v>
      </c>
      <c r="D38" s="9" t="e">
        <f>D11-#REF!</f>
        <v>#REF!</v>
      </c>
      <c r="E38" s="9" t="e">
        <f>E11-#REF!</f>
        <v>#REF!</v>
      </c>
      <c r="F38" s="7" t="e">
        <f>F11-#REF!</f>
        <v>#REF!</v>
      </c>
      <c r="G38" s="10" t="e">
        <f>G11-#REF!</f>
        <v>#REF!</v>
      </c>
      <c r="H38" s="11" t="e">
        <f>H11-#REF!</f>
        <v>#REF!</v>
      </c>
      <c r="I38" s="11" t="e">
        <f>I11-#REF!</f>
        <v>#REF!</v>
      </c>
      <c r="J38" s="12" t="e">
        <f>J11-#REF!</f>
        <v>#REF!</v>
      </c>
      <c r="K38" s="8" t="e">
        <f>K11-#REF!</f>
        <v>#REF!</v>
      </c>
      <c r="L38" s="9" t="e">
        <f>L11-#REF!</f>
        <v>#REF!</v>
      </c>
      <c r="M38" s="9" t="e">
        <f>M11-#REF!</f>
        <v>#REF!</v>
      </c>
      <c r="N38" s="7" t="e">
        <f>N11-#REF!</f>
        <v>#REF!</v>
      </c>
      <c r="O38" s="10" t="e">
        <f>O11-#REF!</f>
        <v>#REF!</v>
      </c>
      <c r="P38" s="11" t="e">
        <f>P11-#REF!</f>
        <v>#REF!</v>
      </c>
      <c r="Q38" s="11" t="e">
        <f>Q11-#REF!</f>
        <v>#REF!</v>
      </c>
      <c r="R38" s="12" t="e">
        <f>R11-#REF!</f>
        <v>#REF!</v>
      </c>
      <c r="S38" s="8" t="e">
        <f>S11-#REF!</f>
        <v>#REF!</v>
      </c>
      <c r="T38" s="9" t="e">
        <f>T11-#REF!</f>
        <v>#REF!</v>
      </c>
      <c r="U38" s="9" t="e">
        <f>U11-#REF!</f>
        <v>#REF!</v>
      </c>
      <c r="V38" s="7" t="e">
        <f>V11-#REF!</f>
        <v>#REF!</v>
      </c>
    </row>
    <row r="39" spans="1:22" ht="14.4" x14ac:dyDescent="0.3">
      <c r="A39" s="24" t="s">
        <v>14</v>
      </c>
      <c r="B39" s="12" t="s">
        <v>15</v>
      </c>
      <c r="C39" s="8" t="e">
        <f>C12-#REF!</f>
        <v>#REF!</v>
      </c>
      <c r="D39" s="9" t="e">
        <f>D12-#REF!</f>
        <v>#REF!</v>
      </c>
      <c r="E39" s="9" t="e">
        <f>E12-#REF!</f>
        <v>#REF!</v>
      </c>
      <c r="F39" s="7" t="e">
        <f>F12-#REF!</f>
        <v>#REF!</v>
      </c>
      <c r="G39" s="10" t="e">
        <f>G12-#REF!</f>
        <v>#REF!</v>
      </c>
      <c r="H39" s="11" t="e">
        <f>H12-#REF!</f>
        <v>#REF!</v>
      </c>
      <c r="I39" s="11" t="e">
        <f>I12-#REF!</f>
        <v>#REF!</v>
      </c>
      <c r="J39" s="12" t="e">
        <f>J12-#REF!</f>
        <v>#REF!</v>
      </c>
      <c r="K39" s="8" t="e">
        <f>K12-#REF!</f>
        <v>#REF!</v>
      </c>
      <c r="L39" s="9" t="e">
        <f>L12-#REF!</f>
        <v>#REF!</v>
      </c>
      <c r="M39" s="9" t="e">
        <f>M12-#REF!</f>
        <v>#REF!</v>
      </c>
      <c r="N39" s="7" t="e">
        <f>N12-#REF!</f>
        <v>#REF!</v>
      </c>
      <c r="O39" s="10" t="e">
        <f>O12-#REF!</f>
        <v>#REF!</v>
      </c>
      <c r="P39" s="11" t="e">
        <f>P12-#REF!</f>
        <v>#REF!</v>
      </c>
      <c r="Q39" s="11" t="e">
        <f>Q12-#REF!</f>
        <v>#REF!</v>
      </c>
      <c r="R39" s="12" t="e">
        <f>R12-#REF!</f>
        <v>#REF!</v>
      </c>
      <c r="S39" s="8" t="e">
        <f>S12-#REF!</f>
        <v>#REF!</v>
      </c>
      <c r="T39" s="9" t="e">
        <f>T12-#REF!</f>
        <v>#REF!</v>
      </c>
      <c r="U39" s="9" t="e">
        <f>U12-#REF!</f>
        <v>#REF!</v>
      </c>
      <c r="V39" s="7" t="e">
        <f>V12-#REF!</f>
        <v>#REF!</v>
      </c>
    </row>
    <row r="40" spans="1:22" ht="14.4" x14ac:dyDescent="0.3">
      <c r="A40" s="24"/>
      <c r="B40" s="12" t="s">
        <v>16</v>
      </c>
      <c r="C40" s="8" t="e">
        <f>C13-#REF!</f>
        <v>#REF!</v>
      </c>
      <c r="D40" s="9" t="e">
        <f>D13-#REF!</f>
        <v>#REF!</v>
      </c>
      <c r="E40" s="9" t="e">
        <f>E13-#REF!</f>
        <v>#REF!</v>
      </c>
      <c r="F40" s="7" t="e">
        <f>F13-#REF!</f>
        <v>#REF!</v>
      </c>
      <c r="G40" s="10" t="e">
        <f>G13-#REF!</f>
        <v>#REF!</v>
      </c>
      <c r="H40" s="11" t="e">
        <f>H13-#REF!</f>
        <v>#REF!</v>
      </c>
      <c r="I40" s="11" t="e">
        <f>I13-#REF!</f>
        <v>#REF!</v>
      </c>
      <c r="J40" s="12" t="e">
        <f>J13-#REF!</f>
        <v>#REF!</v>
      </c>
      <c r="K40" s="8" t="e">
        <f>K13-#REF!</f>
        <v>#REF!</v>
      </c>
      <c r="L40" s="9" t="e">
        <f>L13-#REF!</f>
        <v>#REF!</v>
      </c>
      <c r="M40" s="9" t="e">
        <f>M13-#REF!</f>
        <v>#REF!</v>
      </c>
      <c r="N40" s="7" t="e">
        <f>N13-#REF!</f>
        <v>#REF!</v>
      </c>
      <c r="O40" s="10" t="e">
        <f>O13-#REF!</f>
        <v>#REF!</v>
      </c>
      <c r="P40" s="11" t="e">
        <f>P13-#REF!</f>
        <v>#REF!</v>
      </c>
      <c r="Q40" s="11" t="e">
        <f>Q13-#REF!</f>
        <v>#REF!</v>
      </c>
      <c r="R40" s="12" t="e">
        <f>R13-#REF!</f>
        <v>#REF!</v>
      </c>
      <c r="S40" s="8" t="e">
        <f>S13-#REF!</f>
        <v>#REF!</v>
      </c>
      <c r="T40" s="9" t="e">
        <f>T13-#REF!</f>
        <v>#REF!</v>
      </c>
      <c r="U40" s="9" t="e">
        <f>U13-#REF!</f>
        <v>#REF!</v>
      </c>
      <c r="V40" s="7" t="e">
        <f>V13-#REF!</f>
        <v>#REF!</v>
      </c>
    </row>
    <row r="41" spans="1:22" ht="14.4" x14ac:dyDescent="0.3">
      <c r="A41" s="24"/>
      <c r="B41" s="12" t="s">
        <v>17</v>
      </c>
      <c r="C41" s="8" t="e">
        <f>C14-#REF!</f>
        <v>#REF!</v>
      </c>
      <c r="D41" s="9" t="e">
        <f>D14-#REF!</f>
        <v>#REF!</v>
      </c>
      <c r="E41" s="9" t="e">
        <f>E14-#REF!</f>
        <v>#REF!</v>
      </c>
      <c r="F41" s="7" t="e">
        <f>F14-#REF!</f>
        <v>#REF!</v>
      </c>
      <c r="G41" s="10" t="e">
        <f>G14-#REF!</f>
        <v>#REF!</v>
      </c>
      <c r="H41" s="11" t="e">
        <f>H14-#REF!</f>
        <v>#REF!</v>
      </c>
      <c r="I41" s="11" t="e">
        <f>I14-#REF!</f>
        <v>#REF!</v>
      </c>
      <c r="J41" s="12" t="e">
        <f>J14-#REF!</f>
        <v>#REF!</v>
      </c>
      <c r="K41" s="8" t="e">
        <f>K14-#REF!</f>
        <v>#REF!</v>
      </c>
      <c r="L41" s="9" t="e">
        <f>L14-#REF!</f>
        <v>#REF!</v>
      </c>
      <c r="M41" s="9" t="e">
        <f>M14-#REF!</f>
        <v>#REF!</v>
      </c>
      <c r="N41" s="7" t="e">
        <f>N14-#REF!</f>
        <v>#REF!</v>
      </c>
      <c r="O41" s="10" t="e">
        <f>O14-#REF!</f>
        <v>#REF!</v>
      </c>
      <c r="P41" s="11" t="e">
        <f>P14-#REF!</f>
        <v>#REF!</v>
      </c>
      <c r="Q41" s="11" t="e">
        <f>Q14-#REF!</f>
        <v>#REF!</v>
      </c>
      <c r="R41" s="12" t="e">
        <f>R14-#REF!</f>
        <v>#REF!</v>
      </c>
      <c r="S41" s="8" t="e">
        <f>S14-#REF!</f>
        <v>#REF!</v>
      </c>
      <c r="T41" s="9" t="e">
        <f>T14-#REF!</f>
        <v>#REF!</v>
      </c>
      <c r="U41" s="9" t="e">
        <f>U14-#REF!</f>
        <v>#REF!</v>
      </c>
      <c r="V41" s="7" t="e">
        <f>V14-#REF!</f>
        <v>#REF!</v>
      </c>
    </row>
    <row r="42" spans="1:22" ht="14.4" x14ac:dyDescent="0.3">
      <c r="A42" s="24"/>
      <c r="B42" s="12" t="s">
        <v>18</v>
      </c>
      <c r="C42" s="8" t="e">
        <f>C15-#REF!</f>
        <v>#REF!</v>
      </c>
      <c r="D42" s="9" t="e">
        <f>D15-#REF!</f>
        <v>#REF!</v>
      </c>
      <c r="E42" s="9" t="e">
        <f>E15-#REF!</f>
        <v>#REF!</v>
      </c>
      <c r="F42" s="7" t="e">
        <f>F15-#REF!</f>
        <v>#REF!</v>
      </c>
      <c r="G42" s="10" t="e">
        <f>G15-#REF!</f>
        <v>#REF!</v>
      </c>
      <c r="H42" s="11" t="e">
        <f>H15-#REF!</f>
        <v>#REF!</v>
      </c>
      <c r="I42" s="11" t="e">
        <f>I15-#REF!</f>
        <v>#REF!</v>
      </c>
      <c r="J42" s="12" t="e">
        <f>J15-#REF!</f>
        <v>#REF!</v>
      </c>
      <c r="K42" s="8" t="e">
        <f>K15-#REF!</f>
        <v>#REF!</v>
      </c>
      <c r="L42" s="9" t="e">
        <f>L15-#REF!</f>
        <v>#REF!</v>
      </c>
      <c r="M42" s="9" t="e">
        <f>M15-#REF!</f>
        <v>#REF!</v>
      </c>
      <c r="N42" s="7" t="e">
        <f>N15-#REF!</f>
        <v>#REF!</v>
      </c>
      <c r="O42" s="10" t="e">
        <f>O15-#REF!</f>
        <v>#REF!</v>
      </c>
      <c r="P42" s="11" t="e">
        <f>P15-#REF!</f>
        <v>#REF!</v>
      </c>
      <c r="Q42" s="11" t="e">
        <f>Q15-#REF!</f>
        <v>#REF!</v>
      </c>
      <c r="R42" s="12" t="e">
        <f>R15-#REF!</f>
        <v>#REF!</v>
      </c>
      <c r="S42" s="8" t="e">
        <f>S15-#REF!</f>
        <v>#REF!</v>
      </c>
      <c r="T42" s="9" t="e">
        <f>T15-#REF!</f>
        <v>#REF!</v>
      </c>
      <c r="U42" s="9" t="e">
        <f>U15-#REF!</f>
        <v>#REF!</v>
      </c>
      <c r="V42" s="7" t="e">
        <f>V15-#REF!</f>
        <v>#REF!</v>
      </c>
    </row>
    <row r="43" spans="1:22" ht="14.4" x14ac:dyDescent="0.3">
      <c r="A43" s="23" t="s">
        <v>19</v>
      </c>
      <c r="B43" s="7" t="s">
        <v>20</v>
      </c>
      <c r="C43" s="8" t="e">
        <f>C16-#REF!</f>
        <v>#REF!</v>
      </c>
      <c r="D43" s="9" t="e">
        <f>D16-#REF!</f>
        <v>#REF!</v>
      </c>
      <c r="E43" s="9" t="e">
        <f>E16-#REF!</f>
        <v>#REF!</v>
      </c>
      <c r="F43" s="7" t="e">
        <f>F16-#REF!</f>
        <v>#REF!</v>
      </c>
      <c r="G43" s="10" t="e">
        <f>G16-#REF!</f>
        <v>#REF!</v>
      </c>
      <c r="H43" s="11" t="e">
        <f>H16-#REF!</f>
        <v>#REF!</v>
      </c>
      <c r="I43" s="11" t="e">
        <f>I16-#REF!</f>
        <v>#REF!</v>
      </c>
      <c r="J43" s="12" t="e">
        <f>J16-#REF!</f>
        <v>#REF!</v>
      </c>
      <c r="K43" s="8" t="e">
        <f>K16-#REF!</f>
        <v>#REF!</v>
      </c>
      <c r="L43" s="9" t="e">
        <f>L16-#REF!</f>
        <v>#REF!</v>
      </c>
      <c r="M43" s="9" t="e">
        <f>M16-#REF!</f>
        <v>#REF!</v>
      </c>
      <c r="N43" s="7" t="e">
        <f>N16-#REF!</f>
        <v>#REF!</v>
      </c>
      <c r="O43" s="10" t="e">
        <f>O16-#REF!</f>
        <v>#REF!</v>
      </c>
      <c r="P43" s="11" t="e">
        <f>P16-#REF!</f>
        <v>#REF!</v>
      </c>
      <c r="Q43" s="11" t="e">
        <f>Q16-#REF!</f>
        <v>#REF!</v>
      </c>
      <c r="R43" s="12" t="e">
        <f>R16-#REF!</f>
        <v>#REF!</v>
      </c>
      <c r="S43" s="8" t="e">
        <f>S16-#REF!</f>
        <v>#REF!</v>
      </c>
      <c r="T43" s="9" t="e">
        <f>T16-#REF!</f>
        <v>#REF!</v>
      </c>
      <c r="U43" s="9" t="e">
        <f>U16-#REF!</f>
        <v>#REF!</v>
      </c>
      <c r="V43" s="7" t="e">
        <f>V16-#REF!</f>
        <v>#REF!</v>
      </c>
    </row>
    <row r="44" spans="1:22" ht="14.4" x14ac:dyDescent="0.3">
      <c r="A44" s="23"/>
      <c r="B44" s="7" t="s">
        <v>21</v>
      </c>
      <c r="C44" s="8" t="e">
        <f>C17-#REF!</f>
        <v>#REF!</v>
      </c>
      <c r="D44" s="9" t="e">
        <f>D17-#REF!</f>
        <v>#REF!</v>
      </c>
      <c r="E44" s="9" t="e">
        <f>E17-#REF!</f>
        <v>#REF!</v>
      </c>
      <c r="F44" s="7" t="e">
        <f>F17-#REF!</f>
        <v>#REF!</v>
      </c>
      <c r="G44" s="10" t="e">
        <f>G17-#REF!</f>
        <v>#REF!</v>
      </c>
      <c r="H44" s="11" t="e">
        <f>H17-#REF!</f>
        <v>#REF!</v>
      </c>
      <c r="I44" s="11" t="e">
        <f>I17-#REF!</f>
        <v>#REF!</v>
      </c>
      <c r="J44" s="12" t="e">
        <f>J17-#REF!</f>
        <v>#REF!</v>
      </c>
      <c r="K44" s="8" t="e">
        <f>K17-#REF!</f>
        <v>#REF!</v>
      </c>
      <c r="L44" s="9" t="e">
        <f>L17-#REF!</f>
        <v>#REF!</v>
      </c>
      <c r="M44" s="9" t="e">
        <f>M17-#REF!</f>
        <v>#REF!</v>
      </c>
      <c r="N44" s="7" t="e">
        <f>N17-#REF!</f>
        <v>#REF!</v>
      </c>
      <c r="O44" s="10" t="e">
        <f>O17-#REF!</f>
        <v>#REF!</v>
      </c>
      <c r="P44" s="11" t="e">
        <f>P17-#REF!</f>
        <v>#REF!</v>
      </c>
      <c r="Q44" s="11" t="e">
        <f>Q17-#REF!</f>
        <v>#REF!</v>
      </c>
      <c r="R44" s="12" t="e">
        <f>R17-#REF!</f>
        <v>#REF!</v>
      </c>
      <c r="S44" s="8" t="e">
        <f>S17-#REF!</f>
        <v>#REF!</v>
      </c>
      <c r="T44" s="9" t="e">
        <f>T17-#REF!</f>
        <v>#REF!</v>
      </c>
      <c r="U44" s="9" t="e">
        <f>U17-#REF!</f>
        <v>#REF!</v>
      </c>
      <c r="V44" s="7" t="e">
        <f>V17-#REF!</f>
        <v>#REF!</v>
      </c>
    </row>
    <row r="45" spans="1:22" ht="14.4" x14ac:dyDescent="0.3">
      <c r="A45" s="23"/>
      <c r="B45" s="7" t="s">
        <v>22</v>
      </c>
      <c r="C45" s="8" t="e">
        <f>C18-#REF!</f>
        <v>#REF!</v>
      </c>
      <c r="D45" s="9" t="e">
        <f>D18-#REF!</f>
        <v>#REF!</v>
      </c>
      <c r="E45" s="9" t="e">
        <f>E18-#REF!</f>
        <v>#REF!</v>
      </c>
      <c r="F45" s="7" t="e">
        <f>F18-#REF!</f>
        <v>#REF!</v>
      </c>
      <c r="G45" s="10" t="e">
        <f>G18-#REF!</f>
        <v>#REF!</v>
      </c>
      <c r="H45" s="11" t="e">
        <f>H18-#REF!</f>
        <v>#REF!</v>
      </c>
      <c r="I45" s="11" t="e">
        <f>I18-#REF!</f>
        <v>#REF!</v>
      </c>
      <c r="J45" s="12" t="e">
        <f>J18-#REF!</f>
        <v>#REF!</v>
      </c>
      <c r="K45" s="8" t="e">
        <f>K18-#REF!</f>
        <v>#REF!</v>
      </c>
      <c r="L45" s="9" t="e">
        <f>L18-#REF!</f>
        <v>#REF!</v>
      </c>
      <c r="M45" s="9" t="e">
        <f>M18-#REF!</f>
        <v>#REF!</v>
      </c>
      <c r="N45" s="7" t="e">
        <f>N18-#REF!</f>
        <v>#REF!</v>
      </c>
      <c r="O45" s="10" t="e">
        <f>O18-#REF!</f>
        <v>#REF!</v>
      </c>
      <c r="P45" s="11" t="e">
        <f>P18-#REF!</f>
        <v>#REF!</v>
      </c>
      <c r="Q45" s="11" t="e">
        <f>Q18-#REF!</f>
        <v>#REF!</v>
      </c>
      <c r="R45" s="12" t="e">
        <f>R18-#REF!</f>
        <v>#REF!</v>
      </c>
      <c r="S45" s="8" t="e">
        <f>S18-#REF!</f>
        <v>#REF!</v>
      </c>
      <c r="T45" s="9" t="e">
        <f>T18-#REF!</f>
        <v>#REF!</v>
      </c>
      <c r="U45" s="9" t="e">
        <f>U18-#REF!</f>
        <v>#REF!</v>
      </c>
      <c r="V45" s="7" t="e">
        <f>V18-#REF!</f>
        <v>#REF!</v>
      </c>
    </row>
    <row r="46" spans="1:22" ht="14.4" x14ac:dyDescent="0.3">
      <c r="A46" s="23"/>
      <c r="B46" s="7" t="s">
        <v>23</v>
      </c>
      <c r="C46" s="8" t="e">
        <f>C19-#REF!</f>
        <v>#REF!</v>
      </c>
      <c r="D46" s="9" t="e">
        <f>D19-#REF!</f>
        <v>#REF!</v>
      </c>
      <c r="E46" s="9" t="e">
        <f>E19-#REF!</f>
        <v>#REF!</v>
      </c>
      <c r="F46" s="7" t="e">
        <f>F19-#REF!</f>
        <v>#REF!</v>
      </c>
      <c r="G46" s="10" t="e">
        <f>G19-#REF!</f>
        <v>#REF!</v>
      </c>
      <c r="H46" s="11" t="e">
        <f>H19-#REF!</f>
        <v>#REF!</v>
      </c>
      <c r="I46" s="11" t="e">
        <f>I19-#REF!</f>
        <v>#REF!</v>
      </c>
      <c r="J46" s="12" t="e">
        <f>J19-#REF!</f>
        <v>#REF!</v>
      </c>
      <c r="K46" s="8" t="e">
        <f>K19-#REF!</f>
        <v>#REF!</v>
      </c>
      <c r="L46" s="9" t="e">
        <f>L19-#REF!</f>
        <v>#REF!</v>
      </c>
      <c r="M46" s="9" t="e">
        <f>M19-#REF!</f>
        <v>#REF!</v>
      </c>
      <c r="N46" s="7" t="e">
        <f>N19-#REF!</f>
        <v>#REF!</v>
      </c>
      <c r="O46" s="10" t="e">
        <f>O19-#REF!</f>
        <v>#REF!</v>
      </c>
      <c r="P46" s="11" t="e">
        <f>P19-#REF!</f>
        <v>#REF!</v>
      </c>
      <c r="Q46" s="11" t="e">
        <f>Q19-#REF!</f>
        <v>#REF!</v>
      </c>
      <c r="R46" s="12" t="e">
        <f>R19-#REF!</f>
        <v>#REF!</v>
      </c>
      <c r="S46" s="8" t="e">
        <f>S19-#REF!</f>
        <v>#REF!</v>
      </c>
      <c r="T46" s="9" t="e">
        <f>T19-#REF!</f>
        <v>#REF!</v>
      </c>
      <c r="U46" s="9" t="e">
        <f>U19-#REF!</f>
        <v>#REF!</v>
      </c>
      <c r="V46" s="7" t="e">
        <f>V19-#REF!</f>
        <v>#REF!</v>
      </c>
    </row>
    <row r="47" spans="1:22" ht="14.4" x14ac:dyDescent="0.3">
      <c r="A47" s="23"/>
      <c r="B47" s="7" t="s">
        <v>24</v>
      </c>
      <c r="C47" s="8" t="e">
        <f>C20-#REF!</f>
        <v>#REF!</v>
      </c>
      <c r="D47" s="9" t="e">
        <f>D20-#REF!</f>
        <v>#REF!</v>
      </c>
      <c r="E47" s="9" t="e">
        <f>E20-#REF!</f>
        <v>#REF!</v>
      </c>
      <c r="F47" s="7" t="e">
        <f>F20-#REF!</f>
        <v>#REF!</v>
      </c>
      <c r="G47" s="10" t="e">
        <f>G20-#REF!</f>
        <v>#REF!</v>
      </c>
      <c r="H47" s="11" t="e">
        <f>H20-#REF!</f>
        <v>#REF!</v>
      </c>
      <c r="I47" s="11" t="e">
        <f>I20-#REF!</f>
        <v>#REF!</v>
      </c>
      <c r="J47" s="12" t="e">
        <f>J20-#REF!</f>
        <v>#REF!</v>
      </c>
      <c r="K47" s="8" t="e">
        <f>K20-#REF!</f>
        <v>#REF!</v>
      </c>
      <c r="L47" s="9" t="e">
        <f>L20-#REF!</f>
        <v>#REF!</v>
      </c>
      <c r="M47" s="9" t="e">
        <f>M20-#REF!</f>
        <v>#REF!</v>
      </c>
      <c r="N47" s="7" t="e">
        <f>N20-#REF!</f>
        <v>#REF!</v>
      </c>
      <c r="O47" s="10" t="e">
        <f>O20-#REF!</f>
        <v>#REF!</v>
      </c>
      <c r="P47" s="11" t="e">
        <f>P20-#REF!</f>
        <v>#REF!</v>
      </c>
      <c r="Q47" s="11" t="e">
        <f>Q20-#REF!</f>
        <v>#REF!</v>
      </c>
      <c r="R47" s="12" t="e">
        <f>R20-#REF!</f>
        <v>#REF!</v>
      </c>
      <c r="S47" s="8" t="e">
        <f>S20-#REF!</f>
        <v>#REF!</v>
      </c>
      <c r="T47" s="9" t="e">
        <f>T20-#REF!</f>
        <v>#REF!</v>
      </c>
      <c r="U47" s="9" t="e">
        <f>U20-#REF!</f>
        <v>#REF!</v>
      </c>
      <c r="V47" s="7" t="e">
        <f>V20-#REF!</f>
        <v>#REF!</v>
      </c>
    </row>
    <row r="48" spans="1:22" ht="14.4" x14ac:dyDescent="0.3">
      <c r="A48" s="23"/>
      <c r="B48" s="7" t="s">
        <v>25</v>
      </c>
      <c r="C48" s="8" t="e">
        <f>C21-#REF!</f>
        <v>#REF!</v>
      </c>
      <c r="D48" s="9" t="e">
        <f>D21-#REF!</f>
        <v>#REF!</v>
      </c>
      <c r="E48" s="9" t="e">
        <f>E21-#REF!</f>
        <v>#REF!</v>
      </c>
      <c r="F48" s="7" t="e">
        <f>F21-#REF!</f>
        <v>#REF!</v>
      </c>
      <c r="G48" s="10" t="e">
        <f>G21-#REF!</f>
        <v>#REF!</v>
      </c>
      <c r="H48" s="11" t="e">
        <f>H21-#REF!</f>
        <v>#REF!</v>
      </c>
      <c r="I48" s="11" t="e">
        <f>I21-#REF!</f>
        <v>#REF!</v>
      </c>
      <c r="J48" s="12" t="e">
        <f>J21-#REF!</f>
        <v>#REF!</v>
      </c>
      <c r="K48" s="8" t="e">
        <f>K21-#REF!</f>
        <v>#REF!</v>
      </c>
      <c r="L48" s="9" t="e">
        <f>L21-#REF!</f>
        <v>#REF!</v>
      </c>
      <c r="M48" s="9" t="e">
        <f>M21-#REF!</f>
        <v>#REF!</v>
      </c>
      <c r="N48" s="7" t="e">
        <f>N21-#REF!</f>
        <v>#REF!</v>
      </c>
      <c r="O48" s="10" t="e">
        <f>O21-#REF!</f>
        <v>#REF!</v>
      </c>
      <c r="P48" s="11" t="e">
        <f>P21-#REF!</f>
        <v>#REF!</v>
      </c>
      <c r="Q48" s="11" t="e">
        <f>Q21-#REF!</f>
        <v>#REF!</v>
      </c>
      <c r="R48" s="12" t="e">
        <f>R21-#REF!</f>
        <v>#REF!</v>
      </c>
      <c r="S48" s="8" t="e">
        <f>S21-#REF!</f>
        <v>#REF!</v>
      </c>
      <c r="T48" s="9" t="e">
        <f>T21-#REF!</f>
        <v>#REF!</v>
      </c>
      <c r="U48" s="9" t="e">
        <f>U21-#REF!</f>
        <v>#REF!</v>
      </c>
      <c r="V48" s="7" t="e">
        <f>V21-#REF!</f>
        <v>#REF!</v>
      </c>
    </row>
    <row r="49" spans="1:22" ht="14.4" x14ac:dyDescent="0.3">
      <c r="A49" s="23"/>
      <c r="B49" s="7" t="s">
        <v>26</v>
      </c>
      <c r="C49" s="8" t="e">
        <f>C22-#REF!</f>
        <v>#REF!</v>
      </c>
      <c r="D49" s="9" t="e">
        <f>D22-#REF!</f>
        <v>#REF!</v>
      </c>
      <c r="E49" s="9" t="e">
        <f>E22-#REF!</f>
        <v>#REF!</v>
      </c>
      <c r="F49" s="7" t="e">
        <f>F22-#REF!</f>
        <v>#REF!</v>
      </c>
      <c r="G49" s="10" t="e">
        <f>G22-#REF!</f>
        <v>#REF!</v>
      </c>
      <c r="H49" s="11" t="e">
        <f>H22-#REF!</f>
        <v>#REF!</v>
      </c>
      <c r="I49" s="11" t="e">
        <f>I22-#REF!</f>
        <v>#REF!</v>
      </c>
      <c r="J49" s="12" t="e">
        <f>J22-#REF!</f>
        <v>#REF!</v>
      </c>
      <c r="K49" s="8" t="e">
        <f>K22-#REF!</f>
        <v>#REF!</v>
      </c>
      <c r="L49" s="9" t="e">
        <f>L22-#REF!</f>
        <v>#REF!</v>
      </c>
      <c r="M49" s="9" t="e">
        <f>M22-#REF!</f>
        <v>#REF!</v>
      </c>
      <c r="N49" s="7" t="e">
        <f>N22-#REF!</f>
        <v>#REF!</v>
      </c>
      <c r="O49" s="10" t="e">
        <f>O22-#REF!</f>
        <v>#REF!</v>
      </c>
      <c r="P49" s="11" t="e">
        <f>P22-#REF!</f>
        <v>#REF!</v>
      </c>
      <c r="Q49" s="11" t="e">
        <f>Q22-#REF!</f>
        <v>#REF!</v>
      </c>
      <c r="R49" s="12" t="e">
        <f>R22-#REF!</f>
        <v>#REF!</v>
      </c>
      <c r="S49" s="8" t="e">
        <f>S22-#REF!</f>
        <v>#REF!</v>
      </c>
      <c r="T49" s="9" t="e">
        <f>T22-#REF!</f>
        <v>#REF!</v>
      </c>
      <c r="U49" s="9" t="e">
        <f>U22-#REF!</f>
        <v>#REF!</v>
      </c>
      <c r="V49" s="7" t="e">
        <f>V22-#REF!</f>
        <v>#REF!</v>
      </c>
    </row>
    <row r="50" spans="1:22" ht="14.4" x14ac:dyDescent="0.3">
      <c r="A50" s="23"/>
      <c r="B50" s="7" t="s">
        <v>27</v>
      </c>
      <c r="C50" s="8" t="e">
        <f>C23-#REF!</f>
        <v>#REF!</v>
      </c>
      <c r="D50" s="9" t="e">
        <f>D23-#REF!</f>
        <v>#REF!</v>
      </c>
      <c r="E50" s="9" t="e">
        <f>E23-#REF!</f>
        <v>#REF!</v>
      </c>
      <c r="F50" s="7" t="e">
        <f>F23-#REF!</f>
        <v>#REF!</v>
      </c>
      <c r="G50" s="10" t="e">
        <f>G23-#REF!</f>
        <v>#REF!</v>
      </c>
      <c r="H50" s="11" t="e">
        <f>H23-#REF!</f>
        <v>#REF!</v>
      </c>
      <c r="I50" s="11" t="e">
        <f>I23-#REF!</f>
        <v>#REF!</v>
      </c>
      <c r="J50" s="12" t="e">
        <f>J23-#REF!</f>
        <v>#REF!</v>
      </c>
      <c r="K50" s="8" t="e">
        <f>K23-#REF!</f>
        <v>#REF!</v>
      </c>
      <c r="L50" s="9" t="e">
        <f>L23-#REF!</f>
        <v>#REF!</v>
      </c>
      <c r="M50" s="9" t="e">
        <f>M23-#REF!</f>
        <v>#REF!</v>
      </c>
      <c r="N50" s="7" t="e">
        <f>N23-#REF!</f>
        <v>#REF!</v>
      </c>
      <c r="O50" s="10" t="e">
        <f>O23-#REF!</f>
        <v>#REF!</v>
      </c>
      <c r="P50" s="11" t="e">
        <f>P23-#REF!</f>
        <v>#REF!</v>
      </c>
      <c r="Q50" s="11" t="e">
        <f>Q23-#REF!</f>
        <v>#REF!</v>
      </c>
      <c r="R50" s="12" t="e">
        <f>R23-#REF!</f>
        <v>#REF!</v>
      </c>
      <c r="S50" s="8" t="e">
        <f>S23-#REF!</f>
        <v>#REF!</v>
      </c>
      <c r="T50" s="9" t="e">
        <f>T23-#REF!</f>
        <v>#REF!</v>
      </c>
      <c r="U50" s="9" t="e">
        <f>U23-#REF!</f>
        <v>#REF!</v>
      </c>
      <c r="V50" s="7" t="e">
        <f>V23-#REF!</f>
        <v>#REF!</v>
      </c>
    </row>
    <row r="51" spans="1:22" ht="14.4" x14ac:dyDescent="0.3">
      <c r="A51" s="23"/>
      <c r="B51" s="7" t="s">
        <v>28</v>
      </c>
      <c r="C51" s="8" t="e">
        <f>C24-#REF!</f>
        <v>#REF!</v>
      </c>
      <c r="D51" s="9" t="e">
        <f>D24-#REF!</f>
        <v>#REF!</v>
      </c>
      <c r="E51" s="9" t="e">
        <f>E24-#REF!</f>
        <v>#REF!</v>
      </c>
      <c r="F51" s="7" t="e">
        <f>F24-#REF!</f>
        <v>#REF!</v>
      </c>
      <c r="G51" s="10" t="e">
        <f>G24-#REF!</f>
        <v>#REF!</v>
      </c>
      <c r="H51" s="11" t="e">
        <f>H24-#REF!</f>
        <v>#REF!</v>
      </c>
      <c r="I51" s="11" t="e">
        <f>I24-#REF!</f>
        <v>#REF!</v>
      </c>
      <c r="J51" s="12" t="e">
        <f>J24-#REF!</f>
        <v>#REF!</v>
      </c>
      <c r="K51" s="8" t="e">
        <f>K24-#REF!</f>
        <v>#REF!</v>
      </c>
      <c r="L51" s="9" t="e">
        <f>L24-#REF!</f>
        <v>#REF!</v>
      </c>
      <c r="M51" s="9" t="e">
        <f>M24-#REF!</f>
        <v>#REF!</v>
      </c>
      <c r="N51" s="7" t="e">
        <f>N24-#REF!</f>
        <v>#REF!</v>
      </c>
      <c r="O51" s="10" t="e">
        <f>O24-#REF!</f>
        <v>#REF!</v>
      </c>
      <c r="P51" s="11" t="e">
        <f>P24-#REF!</f>
        <v>#REF!</v>
      </c>
      <c r="Q51" s="11" t="e">
        <f>Q24-#REF!</f>
        <v>#REF!</v>
      </c>
      <c r="R51" s="12" t="e">
        <f>R24-#REF!</f>
        <v>#REF!</v>
      </c>
      <c r="S51" s="8" t="e">
        <f>S24-#REF!</f>
        <v>#REF!</v>
      </c>
      <c r="T51" s="9" t="e">
        <f>T24-#REF!</f>
        <v>#REF!</v>
      </c>
      <c r="U51" s="9" t="e">
        <f>U24-#REF!</f>
        <v>#REF!</v>
      </c>
      <c r="V51" s="7" t="e">
        <f>V24-#REF!</f>
        <v>#REF!</v>
      </c>
    </row>
    <row r="52" spans="1:22" ht="14.4" x14ac:dyDescent="0.3">
      <c r="A52" s="23"/>
      <c r="B52" s="7" t="s">
        <v>29</v>
      </c>
      <c r="C52" s="8" t="e">
        <f>C25-#REF!</f>
        <v>#REF!</v>
      </c>
      <c r="D52" s="9" t="e">
        <f>D25-#REF!</f>
        <v>#REF!</v>
      </c>
      <c r="E52" s="9" t="e">
        <f>E25-#REF!</f>
        <v>#REF!</v>
      </c>
      <c r="F52" s="7" t="e">
        <f>F25-#REF!</f>
        <v>#REF!</v>
      </c>
      <c r="G52" s="10" t="e">
        <f>G25-#REF!</f>
        <v>#REF!</v>
      </c>
      <c r="H52" s="11" t="e">
        <f>H25-#REF!</f>
        <v>#REF!</v>
      </c>
      <c r="I52" s="11" t="e">
        <f>I25-#REF!</f>
        <v>#REF!</v>
      </c>
      <c r="J52" s="12" t="e">
        <f>J25-#REF!</f>
        <v>#REF!</v>
      </c>
      <c r="K52" s="8" t="e">
        <f>K25-#REF!</f>
        <v>#REF!</v>
      </c>
      <c r="L52" s="9" t="e">
        <f>L25-#REF!</f>
        <v>#REF!</v>
      </c>
      <c r="M52" s="9" t="e">
        <f>M25-#REF!</f>
        <v>#REF!</v>
      </c>
      <c r="N52" s="7" t="e">
        <f>N25-#REF!</f>
        <v>#REF!</v>
      </c>
      <c r="O52" s="10" t="e">
        <f>O25-#REF!</f>
        <v>#REF!</v>
      </c>
      <c r="P52" s="11" t="e">
        <f>P25-#REF!</f>
        <v>#REF!</v>
      </c>
      <c r="Q52" s="11" t="e">
        <f>Q25-#REF!</f>
        <v>#REF!</v>
      </c>
      <c r="R52" s="12" t="e">
        <f>R25-#REF!</f>
        <v>#REF!</v>
      </c>
      <c r="S52" s="8" t="e">
        <f>S25-#REF!</f>
        <v>#REF!</v>
      </c>
      <c r="T52" s="9" t="e">
        <f>T25-#REF!</f>
        <v>#REF!</v>
      </c>
      <c r="U52" s="9" t="e">
        <f>U25-#REF!</f>
        <v>#REF!</v>
      </c>
      <c r="V52" s="7" t="e">
        <f>V25-#REF!</f>
        <v>#REF!</v>
      </c>
    </row>
  </sheetData>
  <mergeCells count="18">
    <mergeCell ref="O30:R30"/>
    <mergeCell ref="S30:V30"/>
    <mergeCell ref="A36:B36"/>
    <mergeCell ref="A37:A38"/>
    <mergeCell ref="A39:A42"/>
    <mergeCell ref="A43:A52"/>
    <mergeCell ref="A10:A11"/>
    <mergeCell ref="A12:A15"/>
    <mergeCell ref="A16:A25"/>
    <mergeCell ref="C30:F30"/>
    <mergeCell ref="G30:J30"/>
    <mergeCell ref="K30:N30"/>
    <mergeCell ref="C3:F3"/>
    <mergeCell ref="G3:J3"/>
    <mergeCell ref="K3:N3"/>
    <mergeCell ref="O3:R3"/>
    <mergeCell ref="S3:V3"/>
    <mergeCell ref="A9:B9"/>
  </mergeCell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workbookViewId="0"/>
  </sheetViews>
  <sheetFormatPr defaultRowHeight="14.25" x14ac:dyDescent="0.25"/>
  <cols>
    <col min="1" max="1" width="8.88671875" style="26" customWidth="1"/>
    <col min="2" max="2" width="74.5546875" style="26" customWidth="1"/>
    <col min="3" max="3" width="8.88671875" style="26" customWidth="1"/>
    <col min="4" max="16384" width="8.88671875" style="26"/>
  </cols>
  <sheetData>
    <row r="1" spans="1:2" ht="13.8" x14ac:dyDescent="0.25">
      <c r="A1" s="25"/>
      <c r="B1" s="25"/>
    </row>
    <row r="2" spans="1:2" ht="13.8" x14ac:dyDescent="0.25">
      <c r="A2" s="25"/>
      <c r="B2" s="25"/>
    </row>
    <row r="3" spans="1:2" ht="13.8" x14ac:dyDescent="0.25">
      <c r="A3" s="25"/>
      <c r="B3" s="25"/>
    </row>
    <row r="4" spans="1:2" ht="13.8" x14ac:dyDescent="0.25">
      <c r="A4" s="25"/>
      <c r="B4" s="25"/>
    </row>
    <row r="5" spans="1:2" ht="13.8" x14ac:dyDescent="0.25">
      <c r="A5" s="25"/>
      <c r="B5" s="25"/>
    </row>
    <row r="6" spans="1:2" ht="13.8" x14ac:dyDescent="0.25">
      <c r="A6" s="25"/>
      <c r="B6" s="25"/>
    </row>
    <row r="7" spans="1:2" ht="13.8" x14ac:dyDescent="0.25">
      <c r="A7" s="25"/>
      <c r="B7" s="25"/>
    </row>
    <row r="8" spans="1:2" ht="13.8" x14ac:dyDescent="0.25">
      <c r="A8" s="25"/>
      <c r="B8" s="25"/>
    </row>
    <row r="9" spans="1:2" ht="13.8" x14ac:dyDescent="0.25">
      <c r="A9" s="25"/>
      <c r="B9" s="25"/>
    </row>
    <row r="10" spans="1:2" ht="13.8" x14ac:dyDescent="0.25">
      <c r="A10" s="25"/>
      <c r="B10" s="25"/>
    </row>
    <row r="11" spans="1:2" ht="13.8" x14ac:dyDescent="0.25">
      <c r="A11" s="25"/>
      <c r="B11" s="25"/>
    </row>
    <row r="12" spans="1:2" ht="13.8" x14ac:dyDescent="0.25">
      <c r="A12" s="25"/>
      <c r="B12" s="25"/>
    </row>
    <row r="13" spans="1:2" ht="13.8" x14ac:dyDescent="0.25">
      <c r="A13" s="25"/>
      <c r="B13" s="25"/>
    </row>
    <row r="14" spans="1:2" ht="13.8" x14ac:dyDescent="0.25">
      <c r="A14" s="25"/>
      <c r="B14" s="25"/>
    </row>
    <row r="15" spans="1:2" ht="13.8" x14ac:dyDescent="0.25">
      <c r="A15" s="25"/>
      <c r="B15" s="25"/>
    </row>
    <row r="16" spans="1:2" ht="17.399999999999999" x14ac:dyDescent="0.3">
      <c r="A16" s="25"/>
      <c r="B16" s="27" t="s">
        <v>30</v>
      </c>
    </row>
    <row r="17" spans="1:2" ht="15" customHeight="1" x14ac:dyDescent="0.25">
      <c r="A17" s="25"/>
      <c r="B17" s="31" t="s">
        <v>31</v>
      </c>
    </row>
    <row r="18" spans="1:2" ht="15" customHeight="1" x14ac:dyDescent="0.25">
      <c r="A18" s="25"/>
      <c r="B18" s="31"/>
    </row>
    <row r="19" spans="1:2" ht="13.8" x14ac:dyDescent="0.25">
      <c r="A19" s="25"/>
      <c r="B19" s="25" t="s">
        <v>32</v>
      </c>
    </row>
    <row r="20" spans="1:2" ht="13.8" x14ac:dyDescent="0.25">
      <c r="A20" s="25"/>
      <c r="B20" s="32"/>
    </row>
    <row r="21" spans="1:2" ht="13.8" x14ac:dyDescent="0.25">
      <c r="A21" s="25"/>
      <c r="B21" s="32"/>
    </row>
    <row r="22" spans="1:2" ht="13.8" x14ac:dyDescent="0.25">
      <c r="A22" s="25"/>
      <c r="B22" s="25"/>
    </row>
    <row r="23" spans="1:2" ht="14.4" x14ac:dyDescent="0.3">
      <c r="A23" s="25"/>
      <c r="B23" s="29" t="s">
        <v>33</v>
      </c>
    </row>
    <row r="24" spans="1:2" ht="13.8" x14ac:dyDescent="0.25">
      <c r="A24" s="25"/>
      <c r="B24" s="25"/>
    </row>
    <row r="25" spans="1:2" ht="13.8" x14ac:dyDescent="0.25">
      <c r="A25" s="25"/>
      <c r="B25" s="33" t="s">
        <v>34</v>
      </c>
    </row>
    <row r="26" spans="1:2" ht="13.8" x14ac:dyDescent="0.25">
      <c r="A26" s="25"/>
      <c r="B26" s="33"/>
    </row>
    <row r="27" spans="1:2" ht="13.8" x14ac:dyDescent="0.25">
      <c r="A27" s="25"/>
      <c r="B27" s="30" t="s">
        <v>35</v>
      </c>
    </row>
    <row r="28" spans="1:2" ht="13.8" x14ac:dyDescent="0.25">
      <c r="A28" s="25"/>
      <c r="B28" s="25"/>
    </row>
    <row r="29" spans="1:2" ht="13.8" x14ac:dyDescent="0.25">
      <c r="A29" s="25"/>
      <c r="B29" s="25"/>
    </row>
    <row r="30" spans="1:2" ht="13.8" x14ac:dyDescent="0.25">
      <c r="A30" s="25"/>
      <c r="B30" s="25"/>
    </row>
    <row r="31" spans="1:2" ht="13.8" x14ac:dyDescent="0.25">
      <c r="A31" s="25"/>
      <c r="B31" s="25"/>
    </row>
    <row r="32" spans="1:2" ht="13.8" x14ac:dyDescent="0.25">
      <c r="A32" s="25"/>
      <c r="B32" s="25"/>
    </row>
    <row r="33" spans="1:2" ht="13.8" x14ac:dyDescent="0.25">
      <c r="A33" s="25"/>
      <c r="B33" s="25"/>
    </row>
    <row r="34" spans="1:2" ht="13.8" x14ac:dyDescent="0.25">
      <c r="A34" s="25"/>
      <c r="B34" s="25"/>
    </row>
    <row r="35" spans="1:2" ht="13.8" x14ac:dyDescent="0.25">
      <c r="A35" s="25"/>
      <c r="B35" s="25"/>
    </row>
    <row r="36" spans="1:2" ht="13.8" x14ac:dyDescent="0.25">
      <c r="A36" s="25"/>
      <c r="B36" s="25"/>
    </row>
    <row r="37" spans="1:2" ht="13.8" x14ac:dyDescent="0.25">
      <c r="A37" s="25"/>
      <c r="B37" s="25"/>
    </row>
    <row r="38" spans="1:2" ht="13.8" x14ac:dyDescent="0.25">
      <c r="A38" s="25"/>
      <c r="B38" s="25"/>
    </row>
    <row r="39" spans="1:2" ht="13.8" x14ac:dyDescent="0.25">
      <c r="A39" s="25"/>
      <c r="B39" s="25"/>
    </row>
    <row r="40" spans="1:2" ht="13.8" x14ac:dyDescent="0.25">
      <c r="A40" s="25"/>
      <c r="B40" s="25"/>
    </row>
    <row r="41" spans="1:2" ht="13.8" x14ac:dyDescent="0.25">
      <c r="A41" s="25"/>
      <c r="B41" s="25"/>
    </row>
    <row r="42" spans="1:2" ht="13.8" x14ac:dyDescent="0.25">
      <c r="A42" s="25"/>
      <c r="B42" s="25"/>
    </row>
    <row r="43" spans="1:2" ht="13.8" x14ac:dyDescent="0.25">
      <c r="A43" s="25"/>
      <c r="B43" s="25"/>
    </row>
    <row r="44" spans="1:2" ht="13.8" x14ac:dyDescent="0.25">
      <c r="A44" s="25"/>
      <c r="B44" s="25"/>
    </row>
    <row r="45" spans="1:2" ht="13.8" x14ac:dyDescent="0.25">
      <c r="A45" s="25"/>
      <c r="B45" s="25"/>
    </row>
    <row r="46" spans="1:2" ht="13.8" x14ac:dyDescent="0.25">
      <c r="A46" s="25"/>
      <c r="B46" s="25"/>
    </row>
    <row r="47" spans="1:2" ht="13.8" x14ac:dyDescent="0.25">
      <c r="A47" s="25"/>
      <c r="B47" s="25"/>
    </row>
    <row r="48" spans="1:2" ht="13.8" x14ac:dyDescent="0.25">
      <c r="A48" s="25"/>
      <c r="B48" s="25"/>
    </row>
    <row r="49" spans="1:2" ht="13.8" x14ac:dyDescent="0.25">
      <c r="A49" s="25"/>
      <c r="B49" s="25"/>
    </row>
    <row r="50" spans="1:2" ht="13.8" x14ac:dyDescent="0.25">
      <c r="A50" s="25"/>
      <c r="B50" s="25"/>
    </row>
    <row r="51" spans="1:2" ht="13.8" x14ac:dyDescent="0.25">
      <c r="A51" s="25"/>
      <c r="B51" s="25"/>
    </row>
    <row r="52" spans="1:2" ht="13.8" x14ac:dyDescent="0.25">
      <c r="A52" s="25"/>
      <c r="B52" s="25"/>
    </row>
    <row r="53" spans="1:2" customFormat="1" ht="14.4" x14ac:dyDescent="0.3">
      <c r="B53" s="25"/>
    </row>
    <row r="54" spans="1:2" customFormat="1" ht="14.4" x14ac:dyDescent="0.3"/>
    <row r="55" spans="1:2" customFormat="1" ht="14.4" x14ac:dyDescent="0.3"/>
    <row r="56" spans="1:2" customFormat="1" ht="14.4" x14ac:dyDescent="0.3"/>
    <row r="57" spans="1:2" customFormat="1" ht="14.4" x14ac:dyDescent="0.3"/>
    <row r="58" spans="1:2" customFormat="1" ht="14.4" x14ac:dyDescent="0.3"/>
    <row r="59" spans="1:2" customFormat="1" ht="14.4" x14ac:dyDescent="0.3"/>
    <row r="60" spans="1:2" customFormat="1" ht="14.4" x14ac:dyDescent="0.3"/>
    <row r="61" spans="1:2" customFormat="1" ht="14.4" x14ac:dyDescent="0.3"/>
    <row r="62" spans="1:2" customFormat="1" ht="14.4" x14ac:dyDescent="0.3"/>
    <row r="63" spans="1:2" customFormat="1" ht="14.4" x14ac:dyDescent="0.3"/>
    <row r="64" spans="1:2" customFormat="1" ht="14.4" x14ac:dyDescent="0.3"/>
    <row r="65" spans="2:2" ht="14.4" x14ac:dyDescent="0.3">
      <c r="B65"/>
    </row>
  </sheetData>
  <mergeCells count="3">
    <mergeCell ref="B17:B18"/>
    <mergeCell ref="B20:B21"/>
    <mergeCell ref="B25:B26"/>
  </mergeCells>
  <hyperlinks>
    <hyperlink ref="B27" r:id="rId1"/>
  </hyperlinks>
  <pageMargins left="0.70000000000000007" right="0.70000000000000007" top="0.75" bottom="0.75" header="0.30000000000000004" footer="0.30000000000000004"/>
  <pageSetup paperSize="0" scale="67" fitToWidth="0" fitToHeight="0" orientation="landscape" horizontalDpi="0" verticalDpi="0" copie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workbookViewId="0"/>
  </sheetViews>
  <sheetFormatPr defaultRowHeight="13.95" x14ac:dyDescent="0.25"/>
  <cols>
    <col min="1" max="1" width="8.88671875" style="26" customWidth="1"/>
    <col min="2" max="2" width="74.5546875" style="26" customWidth="1"/>
    <col min="3" max="3" width="8.88671875" style="26" customWidth="1"/>
    <col min="4" max="16384" width="8.88671875" style="26"/>
  </cols>
  <sheetData>
    <row r="1" spans="1:2" ht="13.8" x14ac:dyDescent="0.25">
      <c r="A1" s="25"/>
      <c r="B1" s="25"/>
    </row>
    <row r="2" spans="1:2" ht="13.8" x14ac:dyDescent="0.25">
      <c r="A2" s="25"/>
      <c r="B2" s="25"/>
    </row>
    <row r="3" spans="1:2" ht="13.8" x14ac:dyDescent="0.25">
      <c r="A3" s="25"/>
      <c r="B3" s="25"/>
    </row>
    <row r="4" spans="1:2" ht="13.8" x14ac:dyDescent="0.25">
      <c r="A4" s="25"/>
      <c r="B4" s="25"/>
    </row>
    <row r="5" spans="1:2" ht="13.8" x14ac:dyDescent="0.25">
      <c r="A5" s="25"/>
      <c r="B5" s="25"/>
    </row>
    <row r="6" spans="1:2" ht="13.8" x14ac:dyDescent="0.25">
      <c r="A6" s="25"/>
      <c r="B6" s="25"/>
    </row>
    <row r="7" spans="1:2" ht="13.8" x14ac:dyDescent="0.25">
      <c r="A7" s="25"/>
      <c r="B7" s="25"/>
    </row>
    <row r="8" spans="1:2" ht="13.8" x14ac:dyDescent="0.25">
      <c r="A8" s="25"/>
      <c r="B8" s="25"/>
    </row>
    <row r="9" spans="1:2" ht="13.8" x14ac:dyDescent="0.25">
      <c r="A9" s="25"/>
      <c r="B9" s="25"/>
    </row>
    <row r="10" spans="1:2" ht="13.8" x14ac:dyDescent="0.25">
      <c r="A10" s="25"/>
      <c r="B10" s="25"/>
    </row>
    <row r="11" spans="1:2" ht="13.8" x14ac:dyDescent="0.25">
      <c r="A11" s="25"/>
      <c r="B11" s="25"/>
    </row>
    <row r="12" spans="1:2" ht="6" customHeight="1" x14ac:dyDescent="0.25">
      <c r="A12" s="25"/>
      <c r="B12" s="25"/>
    </row>
    <row r="13" spans="1:2" ht="14.25" customHeight="1" x14ac:dyDescent="0.25">
      <c r="A13" s="25"/>
      <c r="B13" s="34" t="s">
        <v>36</v>
      </c>
    </row>
    <row r="14" spans="1:2" ht="15" customHeight="1" x14ac:dyDescent="0.25">
      <c r="A14" s="25"/>
      <c r="B14" s="39" t="s">
        <v>37</v>
      </c>
    </row>
    <row r="15" spans="1:2" ht="15" customHeight="1" x14ac:dyDescent="0.25">
      <c r="A15" s="25"/>
      <c r="B15" s="39"/>
    </row>
    <row r="16" spans="1:2" ht="15" customHeight="1" x14ac:dyDescent="0.25">
      <c r="A16" s="25"/>
      <c r="B16" s="39"/>
    </row>
    <row r="17" spans="1:2" ht="15" customHeight="1" x14ac:dyDescent="0.25">
      <c r="A17" s="25"/>
      <c r="B17" s="39"/>
    </row>
    <row r="18" spans="1:2" ht="15" customHeight="1" x14ac:dyDescent="0.25">
      <c r="A18" s="25"/>
      <c r="B18" s="39"/>
    </row>
    <row r="19" spans="1:2" ht="15" customHeight="1" x14ac:dyDescent="0.25">
      <c r="A19" s="25"/>
      <c r="B19" s="40" t="s">
        <v>38</v>
      </c>
    </row>
    <row r="20" spans="1:2" ht="15" customHeight="1" x14ac:dyDescent="0.25">
      <c r="A20" s="25"/>
      <c r="B20" s="40"/>
    </row>
    <row r="21" spans="1:2" customFormat="1" ht="15" customHeight="1" x14ac:dyDescent="0.3">
      <c r="A21" s="25"/>
      <c r="B21" s="36"/>
    </row>
    <row r="22" spans="1:2" customFormat="1" ht="15" customHeight="1" x14ac:dyDescent="0.3">
      <c r="A22" s="25"/>
      <c r="B22" s="34" t="s">
        <v>39</v>
      </c>
    </row>
    <row r="23" spans="1:2" customFormat="1" ht="15" customHeight="1" x14ac:dyDescent="0.3">
      <c r="A23" s="25"/>
      <c r="B23" s="33" t="s">
        <v>40</v>
      </c>
    </row>
    <row r="24" spans="1:2" customFormat="1" ht="14.4" x14ac:dyDescent="0.3">
      <c r="A24" s="25"/>
      <c r="B24" s="33"/>
    </row>
    <row r="25" spans="1:2" customFormat="1" ht="14.4" x14ac:dyDescent="0.3">
      <c r="A25" s="25"/>
      <c r="B25" s="30" t="s">
        <v>35</v>
      </c>
    </row>
    <row r="26" spans="1:2" customFormat="1" ht="13.95" customHeight="1" x14ac:dyDescent="0.3">
      <c r="A26" s="25"/>
      <c r="B26" s="25"/>
    </row>
    <row r="27" spans="1:2" customFormat="1" ht="13.95" customHeight="1" x14ac:dyDescent="0.3">
      <c r="A27" s="25"/>
      <c r="B27" s="39" t="s">
        <v>41</v>
      </c>
    </row>
    <row r="28" spans="1:2" customFormat="1" ht="13.95" customHeight="1" x14ac:dyDescent="0.3">
      <c r="A28" s="25"/>
      <c r="B28" s="39"/>
    </row>
    <row r="29" spans="1:2" customFormat="1" ht="13.95" customHeight="1" x14ac:dyDescent="0.3">
      <c r="A29" s="25"/>
      <c r="B29" s="39"/>
    </row>
    <row r="30" spans="1:2" customFormat="1" ht="13.95" customHeight="1" x14ac:dyDescent="0.3">
      <c r="A30" s="25"/>
      <c r="B30" s="39"/>
    </row>
    <row r="31" spans="1:2" customFormat="1" ht="13.95" customHeight="1" x14ac:dyDescent="0.3">
      <c r="A31" s="25"/>
      <c r="B31" s="37" t="s">
        <v>42</v>
      </c>
    </row>
    <row r="32" spans="1:2" customFormat="1" ht="13.95" customHeight="1" x14ac:dyDescent="0.3">
      <c r="A32" s="25"/>
      <c r="B32" s="38"/>
    </row>
    <row r="33" spans="1:2" customFormat="1" ht="13.95" customHeight="1" x14ac:dyDescent="0.3">
      <c r="A33" s="25"/>
      <c r="B33" s="39" t="s">
        <v>43</v>
      </c>
    </row>
    <row r="34" spans="1:2" customFormat="1" ht="13.95" customHeight="1" x14ac:dyDescent="0.3">
      <c r="A34" s="25"/>
      <c r="B34" s="39"/>
    </row>
    <row r="35" spans="1:2" customFormat="1" ht="13.95" customHeight="1" x14ac:dyDescent="0.3">
      <c r="A35" s="25"/>
      <c r="B35" s="39"/>
    </row>
    <row r="36" spans="1:2" customFormat="1" ht="13.95" customHeight="1" x14ac:dyDescent="0.3">
      <c r="A36" s="25"/>
      <c r="B36" s="35"/>
    </row>
    <row r="37" spans="1:2" customFormat="1" ht="14.4" x14ac:dyDescent="0.3">
      <c r="A37" s="25"/>
      <c r="B37" s="34" t="s">
        <v>44</v>
      </c>
    </row>
    <row r="38" spans="1:2" customFormat="1" ht="14.4" x14ac:dyDescent="0.3">
      <c r="A38" s="25"/>
      <c r="B38" s="33" t="s">
        <v>45</v>
      </c>
    </row>
    <row r="39" spans="1:2" customFormat="1" ht="14.4" x14ac:dyDescent="0.3">
      <c r="A39" s="25"/>
      <c r="B39" s="33"/>
    </row>
    <row r="40" spans="1:2" customFormat="1" ht="14.4" x14ac:dyDescent="0.3">
      <c r="A40" s="25"/>
      <c r="B40" s="33"/>
    </row>
    <row r="41" spans="1:2" customFormat="1" ht="14.4" customHeight="1" x14ac:dyDescent="0.3">
      <c r="A41" s="25"/>
      <c r="B41" s="39" t="s">
        <v>46</v>
      </c>
    </row>
    <row r="42" spans="1:2" customFormat="1" ht="14.4" x14ac:dyDescent="0.3">
      <c r="A42" s="25"/>
      <c r="B42" s="39"/>
    </row>
    <row r="43" spans="1:2" customFormat="1" ht="14.4" x14ac:dyDescent="0.3">
      <c r="A43" s="25"/>
      <c r="B43" s="39"/>
    </row>
    <row r="44" spans="1:2" customFormat="1" ht="14.4" x14ac:dyDescent="0.3">
      <c r="A44" s="28"/>
      <c r="B44" s="39" t="s">
        <v>47</v>
      </c>
    </row>
    <row r="45" spans="1:2" customFormat="1" ht="14.4" x14ac:dyDescent="0.3">
      <c r="A45" s="28"/>
      <c r="B45" s="39"/>
    </row>
    <row r="46" spans="1:2" customFormat="1" ht="14.4" x14ac:dyDescent="0.3">
      <c r="B46" s="28"/>
    </row>
    <row r="47" spans="1:2" customFormat="1" ht="14.4" x14ac:dyDescent="0.3">
      <c r="B47" s="28"/>
    </row>
    <row r="48" spans="1:2" customFormat="1" ht="14.4" x14ac:dyDescent="0.3"/>
    <row r="49" spans="1:2" ht="13.8" x14ac:dyDescent="0.25"/>
    <row r="50" spans="1:2" ht="14.4" x14ac:dyDescent="0.3">
      <c r="B50"/>
    </row>
    <row r="51" spans="1:2" ht="14.4" x14ac:dyDescent="0.3">
      <c r="B51"/>
    </row>
    <row r="52" spans="1:2" customFormat="1" ht="14.4" x14ac:dyDescent="0.3">
      <c r="A52" s="26"/>
      <c r="B52" s="26"/>
    </row>
    <row r="53" spans="1:2" ht="13.8" x14ac:dyDescent="0.25"/>
    <row r="54" spans="1:2" ht="14.4" x14ac:dyDescent="0.3">
      <c r="B54"/>
    </row>
  </sheetData>
  <mergeCells count="8">
    <mergeCell ref="B41:B43"/>
    <mergeCell ref="B44:B45"/>
    <mergeCell ref="B14:B18"/>
    <mergeCell ref="B19:B20"/>
    <mergeCell ref="B23:B24"/>
    <mergeCell ref="B27:B30"/>
    <mergeCell ref="B33:B35"/>
    <mergeCell ref="B38:B40"/>
  </mergeCells>
  <hyperlinks>
    <hyperlink ref="B19" r:id="rId1"/>
    <hyperlink ref="B25" r:id="rId2"/>
    <hyperlink ref="B31" r:id="rId3"/>
  </hyperlinks>
  <pageMargins left="0.70000000000000007" right="0.70000000000000007" top="0.75" bottom="0.75" header="0.30000000000000004" footer="0.30000000000000004"/>
  <pageSetup paperSize="0" scale="67" fitToWidth="0" fitToHeight="0" orientation="landscape" horizontalDpi="0" verticalDpi="0" copie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1"/>
  <sheetViews>
    <sheetView tabSelected="1" workbookViewId="0"/>
  </sheetViews>
  <sheetFormatPr defaultRowHeight="14.4" x14ac:dyDescent="0.3"/>
  <cols>
    <col min="1" max="1" width="12.77734375" style="42" customWidth="1"/>
    <col min="2" max="2" width="8.88671875" style="42" customWidth="1"/>
    <col min="3" max="16384" width="8.88671875" style="42"/>
  </cols>
  <sheetData>
    <row r="1" spans="1:20" x14ac:dyDescent="0.3">
      <c r="A1" s="41" t="s">
        <v>48</v>
      </c>
      <c r="B1"/>
      <c r="C1"/>
      <c r="D1"/>
      <c r="E1"/>
      <c r="F1"/>
      <c r="G1"/>
      <c r="H1"/>
      <c r="I1"/>
      <c r="J1"/>
      <c r="K1"/>
      <c r="L1"/>
      <c r="M1"/>
      <c r="N1"/>
      <c r="O1"/>
      <c r="P1"/>
    </row>
    <row r="2" spans="1:20" ht="15" customHeight="1" x14ac:dyDescent="0.3">
      <c r="A2"/>
      <c r="B2" s="43"/>
      <c r="C2" s="43"/>
      <c r="D2" s="43"/>
      <c r="E2" s="43"/>
      <c r="F2" s="43"/>
      <c r="G2" s="43"/>
      <c r="H2" s="43"/>
      <c r="I2" s="43"/>
      <c r="J2" s="43"/>
      <c r="K2" s="43"/>
      <c r="L2" s="43"/>
      <c r="M2" s="43"/>
      <c r="N2" s="43"/>
      <c r="O2" s="43"/>
      <c r="P2" s="43"/>
    </row>
    <row r="3" spans="1:20" customFormat="1" ht="15" customHeight="1" x14ac:dyDescent="0.3">
      <c r="A3" s="51" t="s">
        <v>49</v>
      </c>
      <c r="B3" s="51"/>
      <c r="C3" s="51"/>
      <c r="D3" s="51"/>
      <c r="E3" s="51"/>
      <c r="F3" s="51"/>
      <c r="G3" s="51"/>
      <c r="H3" s="51"/>
      <c r="I3" s="51"/>
      <c r="J3" s="51"/>
      <c r="K3" s="51"/>
      <c r="L3" s="51"/>
      <c r="M3" s="51"/>
      <c r="N3" s="51"/>
      <c r="O3" s="51"/>
      <c r="P3" s="51"/>
      <c r="Q3" s="42"/>
      <c r="R3" s="42"/>
      <c r="S3" s="42"/>
      <c r="T3" s="42"/>
    </row>
    <row r="4" spans="1:20" customFormat="1" x14ac:dyDescent="0.3">
      <c r="A4" s="51"/>
      <c r="B4" s="51"/>
      <c r="C4" s="51"/>
      <c r="D4" s="51"/>
      <c r="E4" s="51"/>
      <c r="F4" s="51"/>
      <c r="G4" s="51"/>
      <c r="H4" s="51"/>
      <c r="I4" s="51"/>
      <c r="J4" s="51"/>
      <c r="K4" s="51"/>
      <c r="L4" s="51"/>
      <c r="M4" s="51"/>
      <c r="N4" s="51"/>
      <c r="O4" s="51"/>
      <c r="P4" s="51"/>
      <c r="Q4" s="42"/>
      <c r="R4" s="42"/>
      <c r="S4" s="42"/>
      <c r="T4" s="42"/>
    </row>
    <row r="5" spans="1:20" customFormat="1" x14ac:dyDescent="0.3">
      <c r="A5" s="44"/>
      <c r="B5" s="44"/>
      <c r="C5" s="44"/>
      <c r="D5" s="43"/>
      <c r="E5" s="43"/>
      <c r="F5" s="44"/>
      <c r="G5" s="44"/>
      <c r="H5" s="44"/>
      <c r="I5" s="44"/>
      <c r="J5" s="42"/>
      <c r="K5" s="42"/>
      <c r="L5" s="42"/>
      <c r="M5" s="42"/>
      <c r="N5" s="42"/>
      <c r="O5" s="42"/>
      <c r="P5" s="42"/>
      <c r="Q5" s="42"/>
      <c r="R5" s="42"/>
      <c r="S5" s="42"/>
      <c r="T5" s="42"/>
    </row>
    <row r="6" spans="1:20" s="26" customFormat="1" ht="13.8" x14ac:dyDescent="0.25">
      <c r="A6" s="45"/>
      <c r="B6" s="46" t="s">
        <v>50</v>
      </c>
      <c r="C6" s="46"/>
      <c r="D6" s="46" t="s">
        <v>51</v>
      </c>
      <c r="E6" s="46"/>
      <c r="F6" s="46" t="s">
        <v>52</v>
      </c>
      <c r="G6" s="46"/>
      <c r="H6" s="46" t="s">
        <v>53</v>
      </c>
      <c r="I6" s="41"/>
      <c r="J6" s="41" t="s">
        <v>54</v>
      </c>
      <c r="K6" s="41"/>
      <c r="L6" s="45"/>
      <c r="M6" s="45"/>
      <c r="N6" s="45"/>
      <c r="O6" s="45"/>
      <c r="P6" s="45"/>
      <c r="Q6" s="45"/>
    </row>
    <row r="7" spans="1:20" customFormat="1" x14ac:dyDescent="0.3">
      <c r="A7" s="41" t="s">
        <v>55</v>
      </c>
      <c r="B7" s="41" t="s">
        <v>56</v>
      </c>
      <c r="C7" s="41" t="s">
        <v>57</v>
      </c>
      <c r="D7" s="41" t="s">
        <v>56</v>
      </c>
      <c r="E7" s="41" t="s">
        <v>57</v>
      </c>
      <c r="F7" s="41" t="s">
        <v>56</v>
      </c>
      <c r="G7" s="41" t="s">
        <v>57</v>
      </c>
      <c r="H7" s="41" t="s">
        <v>56</v>
      </c>
      <c r="I7" s="41" t="s">
        <v>57</v>
      </c>
      <c r="J7" s="41" t="s">
        <v>56</v>
      </c>
      <c r="K7" s="41" t="s">
        <v>57</v>
      </c>
      <c r="L7" s="42"/>
      <c r="M7" s="42"/>
      <c r="N7" s="42"/>
      <c r="O7" s="42"/>
      <c r="P7" s="42"/>
      <c r="Q7" s="42"/>
    </row>
    <row r="8" spans="1:20" customFormat="1" x14ac:dyDescent="0.3">
      <c r="A8" s="41">
        <v>10</v>
      </c>
      <c r="B8" s="47">
        <v>4</v>
      </c>
      <c r="C8" s="47">
        <v>10</v>
      </c>
      <c r="D8" s="47">
        <v>7</v>
      </c>
      <c r="E8" s="47">
        <v>11</v>
      </c>
      <c r="F8" s="47">
        <v>10</v>
      </c>
      <c r="G8" s="47">
        <v>8</v>
      </c>
      <c r="H8" s="47">
        <v>8</v>
      </c>
      <c r="I8" s="47">
        <v>10</v>
      </c>
      <c r="J8" s="47">
        <v>6</v>
      </c>
      <c r="K8" s="47">
        <v>13</v>
      </c>
      <c r="L8" s="48"/>
      <c r="M8" s="48"/>
      <c r="N8" s="48"/>
      <c r="O8" s="48"/>
      <c r="P8" s="48"/>
      <c r="Q8" s="48"/>
    </row>
    <row r="9" spans="1:20" customFormat="1" x14ac:dyDescent="0.3">
      <c r="A9" s="41">
        <v>11</v>
      </c>
      <c r="B9" s="47">
        <v>16</v>
      </c>
      <c r="C9" s="47">
        <v>45</v>
      </c>
      <c r="D9" s="47">
        <v>17</v>
      </c>
      <c r="E9" s="47">
        <v>49</v>
      </c>
      <c r="F9" s="47">
        <v>22</v>
      </c>
      <c r="G9" s="47">
        <v>39</v>
      </c>
      <c r="H9" s="47">
        <v>22</v>
      </c>
      <c r="I9" s="47">
        <v>57</v>
      </c>
      <c r="J9" s="47">
        <v>25</v>
      </c>
      <c r="K9" s="47">
        <v>77</v>
      </c>
      <c r="L9" s="42"/>
      <c r="M9" s="42"/>
      <c r="N9" s="42"/>
      <c r="O9" s="42"/>
      <c r="P9" s="42"/>
      <c r="Q9" s="42"/>
    </row>
    <row r="10" spans="1:20" customFormat="1" x14ac:dyDescent="0.3">
      <c r="A10" s="41">
        <v>12</v>
      </c>
      <c r="B10" s="47">
        <v>26</v>
      </c>
      <c r="C10" s="47">
        <v>357</v>
      </c>
      <c r="D10" s="47">
        <v>49</v>
      </c>
      <c r="E10" s="47">
        <v>366</v>
      </c>
      <c r="F10" s="47">
        <v>63</v>
      </c>
      <c r="G10" s="47">
        <v>395</v>
      </c>
      <c r="H10" s="47">
        <v>49</v>
      </c>
      <c r="I10" s="47">
        <v>460</v>
      </c>
      <c r="J10" s="47">
        <v>67</v>
      </c>
      <c r="K10" s="47">
        <v>422</v>
      </c>
      <c r="L10" s="42"/>
      <c r="M10" s="42"/>
      <c r="N10" s="42"/>
      <c r="O10" s="49"/>
      <c r="P10" s="42"/>
      <c r="Q10" s="42"/>
    </row>
    <row r="11" spans="1:20" customFormat="1" x14ac:dyDescent="0.3">
      <c r="A11" s="41">
        <v>13</v>
      </c>
      <c r="B11" s="47">
        <v>108</v>
      </c>
      <c r="C11" s="47">
        <v>1464</v>
      </c>
      <c r="D11" s="47">
        <v>113</v>
      </c>
      <c r="E11" s="47">
        <v>1464</v>
      </c>
      <c r="F11" s="47">
        <v>139</v>
      </c>
      <c r="G11" s="47">
        <v>1402</v>
      </c>
      <c r="H11" s="47">
        <v>155</v>
      </c>
      <c r="I11" s="47">
        <v>1401</v>
      </c>
      <c r="J11" s="47">
        <v>124</v>
      </c>
      <c r="K11" s="47">
        <v>1314</v>
      </c>
      <c r="L11" s="42"/>
      <c r="M11" s="42"/>
      <c r="N11" s="42"/>
      <c r="O11" s="49"/>
      <c r="P11" s="42"/>
      <c r="Q11" s="42"/>
    </row>
    <row r="12" spans="1:20" customFormat="1" x14ac:dyDescent="0.3">
      <c r="A12" s="41">
        <v>14</v>
      </c>
      <c r="B12" s="47">
        <v>300</v>
      </c>
      <c r="C12" s="47">
        <v>2986</v>
      </c>
      <c r="D12" s="47">
        <v>282</v>
      </c>
      <c r="E12" s="47">
        <v>2837</v>
      </c>
      <c r="F12" s="47">
        <v>259</v>
      </c>
      <c r="G12" s="47">
        <v>2904</v>
      </c>
      <c r="H12" s="47">
        <v>244</v>
      </c>
      <c r="I12" s="47">
        <v>2563</v>
      </c>
      <c r="J12" s="47">
        <v>320</v>
      </c>
      <c r="K12" s="47">
        <v>2636</v>
      </c>
      <c r="L12" s="42"/>
      <c r="M12" s="42"/>
      <c r="N12" s="42"/>
      <c r="O12" s="49"/>
      <c r="P12" s="42"/>
      <c r="Q12" s="42"/>
    </row>
    <row r="13" spans="1:20" customFormat="1" x14ac:dyDescent="0.3">
      <c r="A13" s="41">
        <v>15</v>
      </c>
      <c r="B13" s="47">
        <v>546</v>
      </c>
      <c r="C13" s="47">
        <v>3823</v>
      </c>
      <c r="D13" s="47">
        <v>481</v>
      </c>
      <c r="E13" s="47">
        <v>3705</v>
      </c>
      <c r="F13" s="47">
        <v>533</v>
      </c>
      <c r="G13" s="47">
        <v>3832</v>
      </c>
      <c r="H13" s="47">
        <v>572</v>
      </c>
      <c r="I13" s="47">
        <v>3402</v>
      </c>
      <c r="J13" s="47">
        <v>582</v>
      </c>
      <c r="K13" s="47">
        <v>3279</v>
      </c>
      <c r="L13" s="42"/>
      <c r="M13" s="42"/>
      <c r="N13" s="42"/>
      <c r="O13" s="49"/>
      <c r="P13" s="42"/>
      <c r="Q13" s="42"/>
    </row>
    <row r="14" spans="1:20" customFormat="1" x14ac:dyDescent="0.3">
      <c r="A14" s="41">
        <v>16</v>
      </c>
      <c r="B14" s="47">
        <v>532</v>
      </c>
      <c r="C14" s="47">
        <v>2835</v>
      </c>
      <c r="D14" s="47">
        <v>554</v>
      </c>
      <c r="E14" s="47">
        <v>2772</v>
      </c>
      <c r="F14" s="47">
        <v>645</v>
      </c>
      <c r="G14" s="47">
        <v>3052</v>
      </c>
      <c r="H14" s="47">
        <v>536</v>
      </c>
      <c r="I14" s="47">
        <v>2869</v>
      </c>
      <c r="J14" s="47">
        <v>583</v>
      </c>
      <c r="K14" s="47">
        <v>2577</v>
      </c>
      <c r="L14" s="42"/>
      <c r="M14" s="42"/>
      <c r="N14" s="42"/>
      <c r="O14" s="49"/>
      <c r="P14" s="42"/>
      <c r="Q14" s="42"/>
    </row>
    <row r="15" spans="1:20" customFormat="1" x14ac:dyDescent="0.3">
      <c r="A15" s="41">
        <v>17</v>
      </c>
      <c r="B15" s="47">
        <v>652</v>
      </c>
      <c r="C15" s="47">
        <v>2428</v>
      </c>
      <c r="D15" s="47">
        <v>660</v>
      </c>
      <c r="E15" s="47">
        <v>2437</v>
      </c>
      <c r="F15" s="47">
        <v>660</v>
      </c>
      <c r="G15" s="47">
        <v>2832</v>
      </c>
      <c r="H15" s="47">
        <v>664</v>
      </c>
      <c r="I15" s="47">
        <v>2569</v>
      </c>
      <c r="J15" s="47">
        <v>706</v>
      </c>
      <c r="K15" s="47">
        <v>2715</v>
      </c>
      <c r="L15" s="42"/>
      <c r="M15" s="42"/>
      <c r="N15" s="42"/>
      <c r="O15" s="49"/>
      <c r="P15" s="42"/>
      <c r="Q15" s="42"/>
    </row>
    <row r="16" spans="1:20" customFormat="1" x14ac:dyDescent="0.3">
      <c r="A16" s="41">
        <v>18</v>
      </c>
      <c r="B16" s="47">
        <v>801</v>
      </c>
      <c r="C16" s="47">
        <v>2239</v>
      </c>
      <c r="D16" s="47">
        <v>734</v>
      </c>
      <c r="E16" s="47">
        <v>2056</v>
      </c>
      <c r="F16" s="47">
        <v>820</v>
      </c>
      <c r="G16" s="47">
        <v>2458</v>
      </c>
      <c r="H16" s="47">
        <v>771</v>
      </c>
      <c r="I16" s="47">
        <v>2416</v>
      </c>
      <c r="J16" s="47">
        <v>730</v>
      </c>
      <c r="K16" s="47">
        <v>2604</v>
      </c>
      <c r="L16" s="42"/>
      <c r="M16" s="42"/>
      <c r="N16" s="42"/>
      <c r="O16" s="49"/>
      <c r="P16" s="42"/>
      <c r="Q16" s="42"/>
    </row>
    <row r="17" spans="1:20" customFormat="1" x14ac:dyDescent="0.3">
      <c r="A17" s="41">
        <v>19</v>
      </c>
      <c r="B17" s="47">
        <v>958</v>
      </c>
      <c r="C17" s="47">
        <v>2112</v>
      </c>
      <c r="D17" s="47">
        <v>857</v>
      </c>
      <c r="E17" s="47">
        <v>2064</v>
      </c>
      <c r="F17" s="47">
        <v>826</v>
      </c>
      <c r="G17" s="47">
        <v>2279</v>
      </c>
      <c r="H17" s="47">
        <v>851</v>
      </c>
      <c r="I17" s="47">
        <v>2095</v>
      </c>
      <c r="J17" s="47">
        <v>830</v>
      </c>
      <c r="K17" s="47">
        <v>2403</v>
      </c>
      <c r="L17" s="42"/>
      <c r="M17" s="42"/>
      <c r="N17" s="42"/>
      <c r="O17" s="49"/>
      <c r="P17" s="42"/>
      <c r="Q17" s="42"/>
    </row>
    <row r="18" spans="1:20" customFormat="1" x14ac:dyDescent="0.3">
      <c r="A18" s="41">
        <v>20</v>
      </c>
      <c r="B18" s="47">
        <v>1083</v>
      </c>
      <c r="C18" s="47">
        <v>1877</v>
      </c>
      <c r="D18" s="47">
        <v>927</v>
      </c>
      <c r="E18" s="47">
        <v>1874</v>
      </c>
      <c r="F18" s="47">
        <v>873</v>
      </c>
      <c r="G18" s="47">
        <v>2064</v>
      </c>
      <c r="H18" s="47">
        <v>848</v>
      </c>
      <c r="I18" s="47">
        <v>1999</v>
      </c>
      <c r="J18" s="47">
        <v>826</v>
      </c>
      <c r="K18" s="47">
        <v>1959</v>
      </c>
      <c r="L18" s="42"/>
      <c r="M18" s="42"/>
      <c r="N18" s="42"/>
      <c r="O18" s="49"/>
      <c r="P18" s="42"/>
      <c r="Q18" s="42"/>
    </row>
    <row r="19" spans="1:20" customFormat="1" x14ac:dyDescent="0.3">
      <c r="A19" s="41">
        <v>21</v>
      </c>
      <c r="B19" s="47">
        <v>1117</v>
      </c>
      <c r="C19" s="47">
        <v>1866</v>
      </c>
      <c r="D19" s="47">
        <v>891</v>
      </c>
      <c r="E19" s="47">
        <v>1697</v>
      </c>
      <c r="F19" s="47">
        <v>992</v>
      </c>
      <c r="G19" s="47">
        <v>1910</v>
      </c>
      <c r="H19" s="47">
        <v>785</v>
      </c>
      <c r="I19" s="47">
        <v>1749</v>
      </c>
      <c r="J19" s="47">
        <v>862</v>
      </c>
      <c r="K19" s="47">
        <v>1794</v>
      </c>
      <c r="L19" s="42"/>
      <c r="M19" s="42"/>
      <c r="N19" s="42"/>
      <c r="O19" s="49"/>
      <c r="P19" s="42"/>
      <c r="Q19" s="42"/>
    </row>
    <row r="20" spans="1:20" customFormat="1" x14ac:dyDescent="0.3">
      <c r="A20" s="41">
        <v>22</v>
      </c>
      <c r="B20" s="47">
        <v>1088</v>
      </c>
      <c r="C20" s="47">
        <v>1664</v>
      </c>
      <c r="D20" s="47">
        <v>907</v>
      </c>
      <c r="E20" s="47">
        <v>1435</v>
      </c>
      <c r="F20" s="47">
        <v>912</v>
      </c>
      <c r="G20" s="47">
        <v>1618</v>
      </c>
      <c r="H20" s="47">
        <v>849</v>
      </c>
      <c r="I20" s="47">
        <v>1559</v>
      </c>
      <c r="J20" s="47">
        <v>730</v>
      </c>
      <c r="K20" s="47">
        <v>1670</v>
      </c>
      <c r="L20" s="42"/>
      <c r="M20" s="42"/>
      <c r="N20" s="42"/>
      <c r="O20" s="49"/>
      <c r="P20" s="42"/>
      <c r="Q20" s="42"/>
    </row>
    <row r="21" spans="1:20" customFormat="1" x14ac:dyDescent="0.3">
      <c r="A21" s="41">
        <v>23</v>
      </c>
      <c r="B21" s="47">
        <v>1053</v>
      </c>
      <c r="C21" s="47">
        <v>1576</v>
      </c>
      <c r="D21" s="47">
        <v>975</v>
      </c>
      <c r="E21" s="47">
        <v>1414</v>
      </c>
      <c r="F21" s="47">
        <v>962</v>
      </c>
      <c r="G21" s="47">
        <v>1414</v>
      </c>
      <c r="H21" s="47">
        <v>839</v>
      </c>
      <c r="I21" s="47">
        <v>1472</v>
      </c>
      <c r="J21" s="47">
        <v>786</v>
      </c>
      <c r="K21" s="47">
        <v>1456</v>
      </c>
      <c r="L21" s="42"/>
      <c r="M21" s="42"/>
      <c r="N21" s="42"/>
      <c r="O21" s="49"/>
      <c r="P21" s="42"/>
      <c r="Q21" s="42"/>
    </row>
    <row r="22" spans="1:20" customFormat="1" x14ac:dyDescent="0.3">
      <c r="A22" s="41">
        <v>24</v>
      </c>
      <c r="B22" s="47">
        <v>1032</v>
      </c>
      <c r="C22" s="47">
        <v>1408</v>
      </c>
      <c r="D22" s="47">
        <v>985</v>
      </c>
      <c r="E22" s="47">
        <v>1320</v>
      </c>
      <c r="F22" s="47">
        <v>929</v>
      </c>
      <c r="G22" s="47">
        <v>1375</v>
      </c>
      <c r="H22" s="47">
        <v>843</v>
      </c>
      <c r="I22" s="47">
        <v>1296</v>
      </c>
      <c r="J22" s="47">
        <v>801</v>
      </c>
      <c r="K22" s="47">
        <v>1374</v>
      </c>
      <c r="L22" s="42"/>
      <c r="M22" s="42"/>
      <c r="N22" s="42"/>
      <c r="O22" s="49"/>
      <c r="P22" s="42"/>
      <c r="Q22" s="42"/>
    </row>
    <row r="23" spans="1:20" customFormat="1" x14ac:dyDescent="0.3">
      <c r="A23" s="42"/>
      <c r="B23" s="49"/>
      <c r="C23" s="49"/>
      <c r="D23" s="49"/>
      <c r="E23" s="49"/>
      <c r="F23" s="49"/>
      <c r="G23" s="49"/>
      <c r="H23" s="49"/>
      <c r="I23" s="49"/>
      <c r="J23" s="49"/>
      <c r="K23" s="49"/>
      <c r="L23" s="42"/>
    </row>
    <row r="24" spans="1:20" customFormat="1" x14ac:dyDescent="0.3">
      <c r="A24" s="42"/>
      <c r="B24" s="49"/>
      <c r="C24" s="50"/>
      <c r="D24" s="42"/>
      <c r="E24" s="50"/>
      <c r="F24" s="42"/>
      <c r="G24" s="50"/>
      <c r="H24" s="42"/>
      <c r="I24" s="50"/>
      <c r="J24" s="49"/>
      <c r="K24" s="50"/>
      <c r="L24" s="42"/>
    </row>
    <row r="25" spans="1:20" customFormat="1" x14ac:dyDescent="0.3">
      <c r="A25" s="42"/>
      <c r="B25" s="49"/>
      <c r="C25" s="42"/>
      <c r="D25" s="42"/>
      <c r="E25" s="42"/>
      <c r="F25" s="42"/>
      <c r="G25" s="49"/>
      <c r="H25" s="42"/>
      <c r="I25" s="42"/>
      <c r="J25" s="49"/>
      <c r="K25" s="42"/>
      <c r="L25" s="42"/>
    </row>
    <row r="26" spans="1:20" customFormat="1" x14ac:dyDescent="0.3">
      <c r="A26" s="42"/>
      <c r="B26" s="49"/>
      <c r="C26" s="42"/>
      <c r="D26" s="42"/>
      <c r="E26" s="42"/>
      <c r="F26" s="42"/>
      <c r="G26" s="49"/>
      <c r="H26" s="42"/>
      <c r="I26" s="42"/>
      <c r="J26" s="49"/>
      <c r="K26" s="42"/>
      <c r="L26" s="42"/>
    </row>
    <row r="27" spans="1:20" customFormat="1" x14ac:dyDescent="0.3">
      <c r="A27" s="42"/>
      <c r="B27" s="49"/>
      <c r="C27" s="42"/>
      <c r="D27" s="42"/>
      <c r="E27" s="42"/>
      <c r="F27" s="42"/>
      <c r="G27" s="42"/>
      <c r="H27" s="42"/>
      <c r="I27" s="49"/>
      <c r="J27" s="42"/>
      <c r="K27" s="42"/>
      <c r="L27" s="42"/>
      <c r="M27" s="49"/>
      <c r="N27" s="42"/>
      <c r="O27" s="42"/>
      <c r="P27" s="42"/>
      <c r="Q27" s="42"/>
      <c r="R27" s="49"/>
      <c r="S27" s="42"/>
      <c r="T27" s="42"/>
    </row>
    <row r="28" spans="1:20" customFormat="1" x14ac:dyDescent="0.3">
      <c r="A28" s="42"/>
      <c r="B28" s="49"/>
      <c r="C28" s="42"/>
      <c r="D28" s="42"/>
      <c r="E28" s="42"/>
      <c r="F28" s="42"/>
      <c r="G28" s="42"/>
      <c r="H28" s="42"/>
      <c r="I28" s="49"/>
      <c r="J28" s="42"/>
      <c r="K28" s="42"/>
      <c r="L28" s="42"/>
      <c r="M28" s="49"/>
      <c r="N28" s="42"/>
      <c r="O28" s="42"/>
      <c r="P28" s="42"/>
      <c r="Q28" s="42"/>
      <c r="R28" s="49"/>
      <c r="S28" s="42"/>
      <c r="T28" s="42"/>
    </row>
    <row r="29" spans="1:20" customFormat="1" x14ac:dyDescent="0.3">
      <c r="A29" s="42"/>
      <c r="B29" s="49"/>
      <c r="C29" s="42"/>
      <c r="D29" s="42"/>
      <c r="E29" s="42"/>
      <c r="F29" s="42"/>
      <c r="G29" s="42"/>
      <c r="H29" s="42"/>
      <c r="I29" s="49"/>
      <c r="J29" s="42"/>
      <c r="K29" s="42"/>
      <c r="L29" s="42"/>
      <c r="M29" s="49"/>
      <c r="N29" s="42"/>
      <c r="O29" s="42"/>
      <c r="P29" s="42"/>
      <c r="Q29" s="42"/>
      <c r="R29" s="49"/>
      <c r="S29" s="42"/>
      <c r="T29" s="42"/>
    </row>
    <row r="30" spans="1:20" customFormat="1" x14ac:dyDescent="0.3">
      <c r="A30" s="42"/>
      <c r="B30" s="49"/>
      <c r="C30" s="42"/>
      <c r="D30" s="42"/>
      <c r="E30" s="42"/>
      <c r="F30" s="42"/>
      <c r="G30" s="42"/>
      <c r="H30" s="42"/>
      <c r="I30" s="49"/>
      <c r="J30" s="42"/>
      <c r="K30" s="42"/>
      <c r="L30" s="42"/>
      <c r="M30" s="49"/>
      <c r="N30" s="42"/>
      <c r="O30" s="42"/>
      <c r="P30" s="42"/>
      <c r="Q30" s="42"/>
      <c r="R30" s="49"/>
      <c r="S30" s="42"/>
      <c r="T30" s="42"/>
    </row>
    <row r="31" spans="1:20" customFormat="1" x14ac:dyDescent="0.3">
      <c r="A31" s="42"/>
      <c r="B31" s="49"/>
      <c r="C31" s="42"/>
      <c r="D31" s="42"/>
      <c r="E31" s="42"/>
      <c r="F31" s="42"/>
      <c r="G31" s="42"/>
      <c r="H31" s="42"/>
      <c r="I31" s="49"/>
      <c r="J31" s="42"/>
      <c r="K31" s="42"/>
      <c r="L31" s="42"/>
      <c r="M31" s="49"/>
      <c r="N31" s="42"/>
      <c r="O31" s="42"/>
      <c r="P31" s="42"/>
      <c r="Q31" s="42"/>
      <c r="R31" s="49"/>
      <c r="S31" s="42"/>
      <c r="T31" s="42"/>
    </row>
    <row r="32" spans="1:20" customFormat="1" x14ac:dyDescent="0.3">
      <c r="A32" s="42"/>
      <c r="B32" s="49"/>
      <c r="C32" s="42"/>
      <c r="D32" s="42"/>
      <c r="E32" s="42"/>
      <c r="F32" s="42"/>
      <c r="G32" s="42"/>
      <c r="H32" s="42"/>
      <c r="I32" s="49"/>
      <c r="J32" s="42"/>
      <c r="K32" s="42"/>
      <c r="L32" s="42"/>
      <c r="M32" s="49"/>
      <c r="N32" s="42"/>
      <c r="O32" s="42"/>
      <c r="P32" s="42"/>
      <c r="Q32" s="42"/>
      <c r="R32" s="49"/>
      <c r="S32" s="42"/>
      <c r="T32" s="42"/>
    </row>
    <row r="33" spans="1:20" customFormat="1" x14ac:dyDescent="0.3">
      <c r="A33" s="42"/>
      <c r="B33" s="49"/>
      <c r="C33" s="42"/>
      <c r="D33" s="42"/>
      <c r="E33" s="42"/>
      <c r="F33" s="42"/>
      <c r="G33" s="42"/>
      <c r="H33" s="42"/>
      <c r="I33" s="49"/>
      <c r="J33" s="42"/>
      <c r="K33" s="42"/>
      <c r="L33" s="42"/>
      <c r="M33" s="49"/>
      <c r="N33" s="42"/>
      <c r="O33" s="42"/>
      <c r="P33" s="42"/>
      <c r="Q33" s="42"/>
      <c r="R33" s="49"/>
      <c r="S33" s="42"/>
      <c r="T33" s="42"/>
    </row>
    <row r="34" spans="1:20" customFormat="1" x14ac:dyDescent="0.3">
      <c r="A34" s="42"/>
      <c r="B34" s="49"/>
      <c r="C34" s="42"/>
      <c r="D34" s="42"/>
      <c r="E34" s="42"/>
      <c r="F34" s="42"/>
      <c r="G34" s="42"/>
      <c r="H34" s="42"/>
      <c r="I34" s="49"/>
      <c r="J34" s="42"/>
      <c r="K34" s="42"/>
      <c r="L34" s="42"/>
      <c r="M34" s="49"/>
      <c r="N34" s="42"/>
      <c r="O34" s="42"/>
      <c r="P34" s="42"/>
      <c r="Q34" s="42"/>
      <c r="R34" s="49"/>
      <c r="S34" s="42"/>
      <c r="T34" s="42"/>
    </row>
    <row r="35" spans="1:20" customFormat="1" x14ac:dyDescent="0.3">
      <c r="A35" s="42"/>
      <c r="B35" s="49"/>
      <c r="C35" s="42"/>
      <c r="D35" s="42"/>
      <c r="E35" s="42"/>
      <c r="F35" s="42"/>
      <c r="G35" s="42"/>
      <c r="H35" s="42"/>
      <c r="I35" s="49"/>
      <c r="J35" s="42"/>
      <c r="K35" s="42"/>
      <c r="L35" s="42"/>
      <c r="M35" s="49"/>
      <c r="N35" s="42"/>
      <c r="O35" s="42"/>
      <c r="P35" s="42"/>
      <c r="Q35" s="42"/>
      <c r="R35" s="49"/>
      <c r="S35" s="42"/>
      <c r="T35" s="42"/>
    </row>
    <row r="36" spans="1:20" customFormat="1" x14ac:dyDescent="0.3">
      <c r="A36" s="42"/>
      <c r="B36" s="49"/>
      <c r="C36" s="42"/>
      <c r="D36" s="42"/>
      <c r="E36" s="42"/>
      <c r="F36" s="42"/>
      <c r="G36" s="42"/>
      <c r="H36" s="42"/>
      <c r="I36" s="49"/>
      <c r="J36" s="42"/>
      <c r="K36" s="42"/>
      <c r="L36" s="42"/>
      <c r="M36" s="49"/>
      <c r="N36" s="42"/>
      <c r="O36" s="42"/>
      <c r="P36" s="42"/>
      <c r="Q36" s="42"/>
      <c r="R36" s="49"/>
      <c r="S36" s="42"/>
      <c r="T36" s="42"/>
    </row>
    <row r="37" spans="1:20" customFormat="1" x14ac:dyDescent="0.3">
      <c r="A37" s="42"/>
      <c r="B37" s="49"/>
      <c r="C37" s="42"/>
      <c r="D37" s="42"/>
      <c r="E37" s="42"/>
      <c r="F37" s="42"/>
      <c r="G37" s="42"/>
      <c r="H37" s="42"/>
      <c r="I37" s="49"/>
      <c r="J37" s="42"/>
      <c r="K37" s="42"/>
      <c r="L37" s="42"/>
      <c r="M37" s="49"/>
      <c r="N37" s="42"/>
      <c r="O37" s="42"/>
      <c r="P37" s="42"/>
      <c r="Q37" s="42"/>
      <c r="R37" s="49"/>
      <c r="S37" s="42"/>
      <c r="T37" s="42"/>
    </row>
    <row r="38" spans="1:20" customFormat="1" x14ac:dyDescent="0.3">
      <c r="A38" s="42"/>
      <c r="B38" s="49"/>
      <c r="C38" s="42"/>
      <c r="D38" s="42"/>
      <c r="E38" s="42"/>
      <c r="F38" s="42"/>
      <c r="G38" s="42"/>
      <c r="H38" s="42"/>
      <c r="I38" s="49"/>
      <c r="J38" s="42"/>
      <c r="K38" s="42"/>
      <c r="L38" s="42"/>
      <c r="M38" s="49"/>
      <c r="N38" s="42"/>
      <c r="O38" s="42"/>
      <c r="P38" s="42"/>
      <c r="Q38" s="42"/>
      <c r="R38" s="49"/>
      <c r="S38" s="42"/>
      <c r="T38" s="42"/>
    </row>
    <row r="39" spans="1:20" customFormat="1" x14ac:dyDescent="0.3">
      <c r="A39" s="42"/>
      <c r="B39" s="49"/>
      <c r="C39" s="42"/>
      <c r="D39" s="42"/>
      <c r="E39" s="42"/>
      <c r="F39" s="42"/>
      <c r="G39" s="42"/>
      <c r="H39" s="42"/>
      <c r="I39" s="49"/>
      <c r="J39" s="42"/>
      <c r="K39" s="42"/>
      <c r="L39" s="42"/>
      <c r="M39" s="49"/>
      <c r="N39" s="42"/>
      <c r="O39" s="42"/>
      <c r="P39" s="42"/>
      <c r="Q39" s="42"/>
      <c r="R39" s="49"/>
      <c r="S39" s="42"/>
      <c r="T39" s="42"/>
    </row>
    <row r="40" spans="1:20" customFormat="1" x14ac:dyDescent="0.3">
      <c r="A40" s="42"/>
      <c r="B40" s="49"/>
      <c r="C40" s="42"/>
      <c r="D40" s="42"/>
      <c r="E40" s="42"/>
      <c r="F40" s="42"/>
      <c r="G40" s="42"/>
      <c r="H40" s="42"/>
      <c r="I40" s="49"/>
      <c r="J40" s="42"/>
      <c r="K40" s="42"/>
      <c r="L40" s="42"/>
      <c r="M40" s="49"/>
      <c r="N40" s="42"/>
      <c r="O40" s="42"/>
      <c r="P40" s="42"/>
      <c r="Q40" s="42"/>
      <c r="R40" s="49"/>
      <c r="S40" s="42"/>
      <c r="T40" s="42"/>
    </row>
    <row r="41" spans="1:20" customFormat="1" x14ac:dyDescent="0.3">
      <c r="A41" s="42"/>
      <c r="B41" s="49"/>
      <c r="C41" s="42"/>
      <c r="D41" s="42"/>
      <c r="E41" s="42"/>
      <c r="F41" s="42"/>
      <c r="G41" s="42"/>
      <c r="H41" s="42"/>
      <c r="I41" s="49"/>
      <c r="J41" s="42"/>
      <c r="K41" s="42"/>
      <c r="L41" s="42"/>
      <c r="M41" s="49"/>
      <c r="N41" s="42"/>
      <c r="O41" s="42"/>
      <c r="P41" s="42"/>
      <c r="Q41" s="42"/>
      <c r="R41" s="49"/>
      <c r="S41" s="42"/>
      <c r="T41" s="42"/>
    </row>
    <row r="42" spans="1:20" customFormat="1" x14ac:dyDescent="0.3">
      <c r="A42" s="42"/>
      <c r="B42" s="49"/>
      <c r="C42" s="42"/>
      <c r="D42" s="42"/>
      <c r="E42" s="42"/>
      <c r="F42" s="42"/>
      <c r="G42" s="42"/>
      <c r="H42" s="42"/>
      <c r="I42" s="49"/>
      <c r="J42" s="42"/>
      <c r="K42" s="42"/>
      <c r="L42" s="42"/>
      <c r="M42" s="49"/>
      <c r="N42" s="42"/>
      <c r="O42" s="42"/>
      <c r="P42" s="42"/>
      <c r="Q42" s="42"/>
      <c r="R42" s="49"/>
      <c r="S42" s="42"/>
      <c r="T42" s="42"/>
    </row>
    <row r="43" spans="1:20" customFormat="1" x14ac:dyDescent="0.3">
      <c r="A43" s="42"/>
      <c r="B43" s="49"/>
      <c r="C43" s="42"/>
      <c r="D43" s="42"/>
      <c r="E43" s="42"/>
      <c r="F43" s="42"/>
      <c r="G43" s="42"/>
      <c r="H43" s="42"/>
      <c r="I43" s="49"/>
      <c r="J43" s="42"/>
      <c r="K43" s="42"/>
      <c r="L43" s="42"/>
      <c r="M43" s="49"/>
      <c r="N43" s="42"/>
      <c r="O43" s="42"/>
      <c r="P43" s="42"/>
      <c r="Q43" s="42"/>
      <c r="R43" s="49"/>
      <c r="S43" s="42"/>
      <c r="T43" s="42"/>
    </row>
    <row r="44" spans="1:20" customFormat="1" x14ac:dyDescent="0.3">
      <c r="A44" s="42"/>
      <c r="B44" s="49"/>
      <c r="C44" s="42"/>
      <c r="D44" s="42"/>
      <c r="E44" s="42"/>
      <c r="F44" s="42"/>
      <c r="G44" s="42"/>
      <c r="H44" s="42"/>
      <c r="I44" s="49"/>
      <c r="J44" s="42"/>
      <c r="K44" s="42"/>
      <c r="L44" s="42"/>
      <c r="M44" s="49"/>
      <c r="N44" s="42"/>
      <c r="O44" s="42"/>
      <c r="P44" s="42"/>
      <c r="Q44" s="42"/>
      <c r="R44" s="49"/>
      <c r="S44" s="42"/>
      <c r="T44" s="42"/>
    </row>
    <row r="45" spans="1:20" customFormat="1" x14ac:dyDescent="0.3">
      <c r="A45" s="42"/>
      <c r="B45" s="49"/>
      <c r="C45" s="42"/>
      <c r="D45" s="42"/>
      <c r="E45" s="42"/>
      <c r="F45" s="42"/>
      <c r="G45" s="42"/>
      <c r="H45" s="42"/>
      <c r="I45" s="49"/>
      <c r="J45" s="42"/>
      <c r="K45" s="42"/>
      <c r="L45" s="42"/>
      <c r="M45" s="49"/>
      <c r="N45" s="42"/>
      <c r="O45" s="42"/>
      <c r="P45" s="42"/>
      <c r="Q45" s="42"/>
      <c r="R45" s="49"/>
      <c r="S45" s="42"/>
      <c r="T45" s="42"/>
    </row>
    <row r="46" spans="1:20" customFormat="1" x14ac:dyDescent="0.3">
      <c r="A46" s="42"/>
      <c r="B46" s="49"/>
      <c r="C46" s="42"/>
      <c r="D46" s="42"/>
      <c r="E46" s="42"/>
      <c r="F46" s="42"/>
      <c r="G46" s="42"/>
      <c r="H46" s="42"/>
      <c r="I46" s="49"/>
      <c r="J46" s="42"/>
      <c r="K46" s="42"/>
      <c r="L46" s="42"/>
      <c r="M46" s="49"/>
      <c r="N46" s="42"/>
      <c r="O46" s="42"/>
      <c r="P46" s="42"/>
      <c r="Q46" s="42"/>
      <c r="R46" s="49"/>
      <c r="S46" s="42"/>
      <c r="T46" s="42"/>
    </row>
    <row r="47" spans="1:20" customFormat="1" x14ac:dyDescent="0.3">
      <c r="A47" s="42"/>
      <c r="B47" s="49"/>
      <c r="C47" s="42"/>
      <c r="D47" s="42"/>
      <c r="E47" s="42"/>
      <c r="F47" s="42"/>
      <c r="G47" s="42"/>
      <c r="H47" s="42"/>
      <c r="I47" s="49"/>
      <c r="J47" s="42"/>
      <c r="K47" s="42"/>
      <c r="L47" s="42"/>
      <c r="M47" s="49"/>
      <c r="N47" s="42"/>
      <c r="O47" s="42"/>
      <c r="P47" s="42"/>
      <c r="Q47" s="42"/>
      <c r="R47" s="49"/>
      <c r="S47" s="42"/>
      <c r="T47" s="42"/>
    </row>
    <row r="48" spans="1:20" customFormat="1" x14ac:dyDescent="0.3">
      <c r="A48" s="42"/>
      <c r="B48" s="49"/>
      <c r="C48" s="42"/>
      <c r="D48" s="42"/>
      <c r="E48" s="42"/>
      <c r="F48" s="42"/>
      <c r="G48" s="42"/>
      <c r="H48" s="42"/>
      <c r="I48" s="49"/>
      <c r="J48" s="42"/>
      <c r="K48" s="42"/>
      <c r="L48" s="42"/>
      <c r="M48" s="49"/>
      <c r="N48" s="42"/>
      <c r="O48" s="42"/>
      <c r="P48" s="42"/>
      <c r="Q48" s="42"/>
      <c r="R48" s="49"/>
      <c r="S48" s="42"/>
      <c r="T48" s="42"/>
    </row>
    <row r="49" spans="1:20" customFormat="1" x14ac:dyDescent="0.3">
      <c r="A49" s="42"/>
      <c r="B49" s="49"/>
      <c r="C49" s="42"/>
      <c r="D49" s="42"/>
      <c r="E49" s="42"/>
      <c r="F49" s="42"/>
      <c r="G49" s="42"/>
      <c r="H49" s="42"/>
      <c r="I49" s="49"/>
      <c r="J49" s="42"/>
      <c r="K49" s="42"/>
      <c r="L49" s="42"/>
      <c r="M49" s="49"/>
      <c r="N49" s="42"/>
      <c r="O49" s="42"/>
      <c r="P49" s="42"/>
      <c r="Q49" s="42"/>
      <c r="R49" s="49"/>
      <c r="S49" s="42"/>
      <c r="T49" s="42"/>
    </row>
    <row r="50" spans="1:20" customFormat="1" x14ac:dyDescent="0.3">
      <c r="A50" s="42"/>
      <c r="B50" s="49"/>
      <c r="C50" s="42"/>
      <c r="D50" s="42"/>
      <c r="E50" s="42"/>
      <c r="F50" s="42"/>
      <c r="G50" s="42"/>
      <c r="H50" s="42"/>
      <c r="I50" s="49"/>
      <c r="J50" s="42"/>
      <c r="K50" s="42"/>
      <c r="L50" s="42"/>
      <c r="M50" s="49"/>
      <c r="N50" s="42"/>
      <c r="O50" s="42"/>
      <c r="P50" s="42"/>
      <c r="Q50" s="42"/>
      <c r="R50" s="49"/>
      <c r="S50" s="42"/>
      <c r="T50" s="42"/>
    </row>
    <row r="51" spans="1:20" customFormat="1" x14ac:dyDescent="0.3">
      <c r="A51" s="42"/>
      <c r="B51" s="49"/>
      <c r="C51" s="42"/>
      <c r="D51" s="42"/>
      <c r="E51" s="42"/>
      <c r="F51" s="42"/>
      <c r="G51" s="42"/>
      <c r="H51" s="42"/>
      <c r="I51" s="49"/>
      <c r="J51" s="42"/>
      <c r="K51" s="42"/>
      <c r="L51" s="42"/>
      <c r="M51" s="49"/>
      <c r="N51" s="42"/>
      <c r="O51" s="42"/>
      <c r="P51" s="42"/>
      <c r="Q51" s="42"/>
      <c r="R51" s="49"/>
      <c r="S51" s="42"/>
      <c r="T51" s="42"/>
    </row>
    <row r="52" spans="1:20" customFormat="1" x14ac:dyDescent="0.3">
      <c r="A52" s="42"/>
      <c r="B52" s="49"/>
      <c r="C52" s="42"/>
      <c r="D52" s="42"/>
      <c r="E52" s="42"/>
      <c r="F52" s="42"/>
      <c r="G52" s="42"/>
      <c r="H52" s="42"/>
      <c r="I52" s="49"/>
      <c r="J52" s="42"/>
      <c r="K52" s="42"/>
      <c r="L52" s="42"/>
      <c r="M52" s="49"/>
      <c r="N52" s="42"/>
      <c r="O52" s="42"/>
      <c r="P52" s="42"/>
      <c r="Q52" s="42"/>
      <c r="R52" s="49"/>
      <c r="S52" s="42"/>
      <c r="T52" s="42"/>
    </row>
    <row r="53" spans="1:20" customFormat="1" x14ac:dyDescent="0.3">
      <c r="A53" s="42"/>
      <c r="B53" s="49"/>
      <c r="C53" s="42"/>
      <c r="D53" s="42"/>
      <c r="E53" s="42"/>
      <c r="F53" s="42"/>
      <c r="G53" s="42"/>
      <c r="H53" s="42"/>
      <c r="I53" s="49"/>
      <c r="J53" s="42"/>
      <c r="K53" s="42"/>
      <c r="L53" s="42"/>
      <c r="M53" s="49"/>
      <c r="N53" s="42"/>
      <c r="O53" s="42"/>
      <c r="P53" s="42"/>
      <c r="Q53" s="42"/>
      <c r="R53" s="49"/>
      <c r="S53" s="42"/>
      <c r="T53" s="42"/>
    </row>
    <row r="54" spans="1:20" customFormat="1" x14ac:dyDescent="0.3">
      <c r="A54" s="42"/>
      <c r="B54" s="49"/>
      <c r="C54" s="42"/>
      <c r="D54" s="42"/>
      <c r="E54" s="42"/>
      <c r="F54" s="42"/>
      <c r="G54" s="42"/>
      <c r="H54" s="42"/>
      <c r="I54" s="49"/>
      <c r="J54" s="42"/>
      <c r="K54" s="42"/>
      <c r="L54" s="42"/>
      <c r="M54" s="49"/>
      <c r="N54" s="42"/>
      <c r="O54" s="42"/>
      <c r="P54" s="42"/>
      <c r="Q54" s="42"/>
      <c r="R54" s="49"/>
      <c r="S54" s="42"/>
      <c r="T54" s="42"/>
    </row>
    <row r="55" spans="1:20" customFormat="1" x14ac:dyDescent="0.3">
      <c r="A55" s="42"/>
      <c r="B55" s="49"/>
      <c r="C55" s="42"/>
      <c r="D55" s="42"/>
      <c r="E55" s="42"/>
      <c r="F55" s="42"/>
      <c r="G55" s="42"/>
      <c r="H55" s="42"/>
      <c r="I55" s="49"/>
      <c r="J55" s="42"/>
      <c r="K55" s="42"/>
      <c r="L55" s="42"/>
      <c r="M55" s="49"/>
      <c r="N55" s="42"/>
      <c r="O55" s="42"/>
      <c r="P55" s="42"/>
      <c r="Q55" s="42"/>
      <c r="R55" s="49"/>
      <c r="S55" s="42"/>
      <c r="T55" s="42"/>
    </row>
    <row r="56" spans="1:20" customFormat="1" x14ac:dyDescent="0.3">
      <c r="A56" s="42"/>
      <c r="B56" s="49"/>
      <c r="C56" s="42"/>
      <c r="D56" s="42"/>
      <c r="E56" s="42"/>
      <c r="F56" s="42"/>
      <c r="G56" s="42"/>
      <c r="H56" s="42"/>
      <c r="I56" s="49"/>
      <c r="J56" s="42"/>
      <c r="K56" s="42"/>
      <c r="L56" s="42"/>
      <c r="M56" s="49"/>
      <c r="N56" s="42"/>
      <c r="O56" s="42"/>
      <c r="P56" s="42"/>
      <c r="Q56" s="42"/>
      <c r="R56" s="49"/>
      <c r="S56" s="42"/>
      <c r="T56" s="42"/>
    </row>
    <row r="57" spans="1:20" customFormat="1" x14ac:dyDescent="0.3">
      <c r="A57" s="42"/>
      <c r="B57" s="49"/>
      <c r="C57" s="42"/>
      <c r="D57" s="42"/>
      <c r="E57" s="42"/>
      <c r="F57" s="42"/>
      <c r="G57" s="42"/>
      <c r="H57" s="42"/>
      <c r="I57" s="49"/>
      <c r="J57" s="42"/>
      <c r="K57" s="42"/>
      <c r="L57" s="42"/>
      <c r="M57" s="49"/>
      <c r="N57" s="42"/>
      <c r="O57" s="42"/>
      <c r="P57" s="42"/>
      <c r="Q57" s="42"/>
      <c r="R57" s="49"/>
      <c r="S57" s="42"/>
      <c r="T57" s="42"/>
    </row>
    <row r="58" spans="1:20" customFormat="1" x14ac:dyDescent="0.3">
      <c r="A58" s="42"/>
      <c r="B58" s="49"/>
      <c r="C58" s="42"/>
      <c r="D58" s="42"/>
      <c r="E58" s="42"/>
      <c r="F58" s="42"/>
      <c r="G58" s="42"/>
      <c r="H58" s="42"/>
      <c r="I58" s="49"/>
      <c r="J58" s="42"/>
      <c r="K58" s="42"/>
      <c r="L58" s="42"/>
      <c r="M58" s="49"/>
      <c r="N58" s="42"/>
      <c r="O58" s="42"/>
      <c r="P58" s="42"/>
      <c r="Q58" s="42"/>
      <c r="R58" s="49"/>
      <c r="S58" s="42"/>
      <c r="T58" s="42"/>
    </row>
    <row r="59" spans="1:20" customFormat="1" x14ac:dyDescent="0.3">
      <c r="A59" s="42"/>
      <c r="B59" s="49"/>
      <c r="C59" s="42"/>
      <c r="D59" s="42"/>
      <c r="E59" s="42"/>
      <c r="F59" s="42"/>
      <c r="G59" s="42"/>
      <c r="H59" s="42"/>
      <c r="I59" s="49"/>
      <c r="J59" s="42"/>
      <c r="K59" s="42"/>
      <c r="L59" s="42"/>
      <c r="M59" s="49"/>
      <c r="N59" s="42"/>
      <c r="O59" s="42"/>
      <c r="P59" s="42"/>
      <c r="Q59" s="42"/>
      <c r="R59" s="49"/>
      <c r="S59" s="42"/>
      <c r="T59" s="42"/>
    </row>
    <row r="60" spans="1:20" customFormat="1" x14ac:dyDescent="0.3">
      <c r="A60" s="42"/>
      <c r="B60" s="49"/>
      <c r="C60" s="42"/>
      <c r="D60" s="42"/>
      <c r="E60" s="42"/>
      <c r="F60" s="42"/>
      <c r="G60" s="42"/>
      <c r="H60" s="42"/>
      <c r="I60" s="49"/>
      <c r="J60" s="42"/>
      <c r="K60" s="42"/>
      <c r="L60" s="42"/>
      <c r="M60" s="49"/>
      <c r="N60" s="42"/>
      <c r="O60" s="42"/>
      <c r="P60" s="42"/>
      <c r="Q60" s="42"/>
      <c r="R60" s="49"/>
      <c r="S60" s="42"/>
      <c r="T60" s="42"/>
    </row>
    <row r="61" spans="1:20" customFormat="1" x14ac:dyDescent="0.3">
      <c r="A61" s="42"/>
      <c r="B61" s="49"/>
      <c r="C61" s="42"/>
      <c r="D61" s="42"/>
      <c r="E61" s="42"/>
      <c r="F61" s="42"/>
      <c r="G61" s="42"/>
      <c r="H61" s="42"/>
      <c r="I61" s="49"/>
      <c r="J61" s="42"/>
      <c r="K61" s="42"/>
      <c r="L61" s="42"/>
      <c r="M61" s="49"/>
      <c r="N61" s="42"/>
      <c r="O61" s="42"/>
      <c r="P61" s="42"/>
      <c r="Q61" s="42"/>
      <c r="R61" s="49"/>
      <c r="S61" s="42"/>
      <c r="T61" s="42"/>
    </row>
    <row r="62" spans="1:20" customFormat="1" x14ac:dyDescent="0.3">
      <c r="A62" s="42"/>
      <c r="B62" s="49"/>
      <c r="C62" s="42"/>
      <c r="D62" s="42"/>
      <c r="E62" s="42"/>
      <c r="F62" s="42"/>
      <c r="G62" s="42"/>
      <c r="H62" s="42"/>
      <c r="I62" s="49"/>
      <c r="J62" s="42"/>
      <c r="K62" s="42"/>
      <c r="L62" s="42"/>
      <c r="M62" s="49"/>
      <c r="N62" s="42"/>
      <c r="O62" s="42"/>
      <c r="P62" s="42"/>
      <c r="Q62" s="42"/>
      <c r="R62" s="49"/>
      <c r="S62" s="42"/>
      <c r="T62" s="42"/>
    </row>
    <row r="63" spans="1:20" customFormat="1" x14ac:dyDescent="0.3">
      <c r="A63" s="42"/>
      <c r="B63" s="49"/>
      <c r="C63" s="42"/>
      <c r="D63" s="42"/>
      <c r="E63" s="42"/>
      <c r="F63" s="42"/>
      <c r="G63" s="42"/>
      <c r="H63" s="42"/>
      <c r="I63" s="49"/>
      <c r="J63" s="42"/>
      <c r="K63" s="42"/>
      <c r="L63" s="42"/>
      <c r="M63" s="49"/>
      <c r="N63" s="42"/>
      <c r="O63" s="42"/>
      <c r="P63" s="42"/>
      <c r="Q63" s="42"/>
      <c r="R63" s="49"/>
      <c r="S63" s="42"/>
      <c r="T63" s="42"/>
    </row>
    <row r="64" spans="1:20" customFormat="1" x14ac:dyDescent="0.3">
      <c r="A64" s="42"/>
      <c r="B64" s="49"/>
      <c r="C64" s="42"/>
      <c r="D64" s="42"/>
      <c r="E64" s="42"/>
      <c r="F64" s="42"/>
      <c r="G64" s="42"/>
      <c r="H64" s="42"/>
      <c r="I64" s="49"/>
      <c r="J64" s="42"/>
      <c r="K64" s="42"/>
      <c r="L64" s="42"/>
      <c r="M64" s="49"/>
      <c r="N64" s="42"/>
      <c r="O64" s="42"/>
      <c r="P64" s="42"/>
      <c r="Q64" s="42"/>
      <c r="R64" s="49"/>
      <c r="S64" s="42"/>
      <c r="T64" s="42"/>
    </row>
    <row r="65" spans="1:20" customFormat="1" x14ac:dyDescent="0.3">
      <c r="A65" s="42"/>
      <c r="B65" s="49"/>
      <c r="C65" s="42"/>
      <c r="D65" s="42"/>
      <c r="E65" s="42"/>
      <c r="F65" s="42"/>
      <c r="G65" s="42"/>
      <c r="H65" s="42"/>
      <c r="I65" s="49"/>
      <c r="J65" s="42"/>
      <c r="K65" s="42"/>
      <c r="L65" s="42"/>
      <c r="M65" s="49"/>
      <c r="N65" s="42"/>
      <c r="O65" s="42"/>
      <c r="P65" s="42"/>
      <c r="Q65" s="42"/>
      <c r="R65" s="49"/>
      <c r="S65" s="42"/>
      <c r="T65" s="42"/>
    </row>
    <row r="66" spans="1:20" customFormat="1" x14ac:dyDescent="0.3">
      <c r="A66" s="42"/>
      <c r="B66" s="49"/>
      <c r="C66" s="42"/>
      <c r="D66" s="42"/>
      <c r="E66" s="42"/>
      <c r="F66" s="42"/>
      <c r="G66" s="42"/>
      <c r="H66" s="42"/>
      <c r="I66" s="49"/>
      <c r="J66" s="42"/>
      <c r="K66" s="42"/>
      <c r="L66" s="42"/>
      <c r="M66" s="49"/>
      <c r="N66" s="42"/>
      <c r="O66" s="42"/>
      <c r="P66" s="42"/>
      <c r="Q66" s="42"/>
      <c r="R66" s="49"/>
      <c r="S66" s="42"/>
      <c r="T66" s="42"/>
    </row>
    <row r="67" spans="1:20" customFormat="1" x14ac:dyDescent="0.3">
      <c r="A67" s="42"/>
      <c r="B67" s="49"/>
      <c r="C67" s="42"/>
      <c r="D67" s="42"/>
      <c r="E67" s="42"/>
      <c r="F67" s="42"/>
      <c r="G67" s="42"/>
      <c r="H67" s="42"/>
      <c r="I67" s="49"/>
      <c r="J67" s="42"/>
      <c r="K67" s="42"/>
      <c r="L67" s="42"/>
      <c r="M67" s="49"/>
      <c r="N67" s="42"/>
      <c r="O67" s="42"/>
      <c r="P67" s="42"/>
      <c r="Q67" s="42"/>
      <c r="R67" s="49"/>
      <c r="S67" s="42"/>
      <c r="T67" s="42"/>
    </row>
    <row r="68" spans="1:20" customFormat="1" x14ac:dyDescent="0.3">
      <c r="A68" s="42"/>
      <c r="B68" s="49"/>
      <c r="C68" s="42"/>
      <c r="D68" s="42"/>
      <c r="E68" s="42"/>
      <c r="F68" s="42"/>
      <c r="G68" s="42"/>
      <c r="H68" s="42"/>
      <c r="I68" s="49"/>
      <c r="J68" s="42"/>
      <c r="K68" s="42"/>
      <c r="L68" s="42"/>
      <c r="M68" s="49"/>
      <c r="N68" s="42"/>
      <c r="O68" s="42"/>
      <c r="P68" s="42"/>
      <c r="Q68" s="42"/>
      <c r="R68" s="49"/>
      <c r="S68" s="42"/>
      <c r="T68" s="42"/>
    </row>
    <row r="69" spans="1:20" customFormat="1" x14ac:dyDescent="0.3">
      <c r="A69" s="42"/>
      <c r="B69" s="49"/>
      <c r="C69" s="42"/>
      <c r="D69" s="42"/>
      <c r="E69" s="42"/>
      <c r="F69" s="42"/>
      <c r="G69" s="42"/>
      <c r="H69" s="42"/>
      <c r="I69" s="49"/>
      <c r="J69" s="42"/>
      <c r="K69" s="42"/>
      <c r="L69" s="42"/>
      <c r="M69" s="49"/>
      <c r="N69" s="42"/>
      <c r="O69" s="42"/>
      <c r="P69" s="42"/>
      <c r="Q69" s="42"/>
      <c r="R69" s="49"/>
      <c r="S69" s="42"/>
      <c r="T69" s="42"/>
    </row>
    <row r="70" spans="1:20" customFormat="1" x14ac:dyDescent="0.3">
      <c r="A70" s="42"/>
      <c r="B70" s="49"/>
      <c r="C70" s="42"/>
      <c r="D70" s="42"/>
      <c r="E70" s="42"/>
      <c r="F70" s="42"/>
      <c r="G70" s="42"/>
      <c r="H70" s="42"/>
      <c r="I70" s="49"/>
      <c r="J70" s="42"/>
      <c r="K70" s="42"/>
      <c r="L70" s="42"/>
      <c r="M70" s="49"/>
      <c r="N70" s="42"/>
      <c r="O70" s="42"/>
      <c r="P70" s="42"/>
      <c r="Q70" s="42"/>
      <c r="R70" s="49"/>
      <c r="S70" s="42"/>
      <c r="T70" s="42"/>
    </row>
    <row r="71" spans="1:20" customFormat="1" x14ac:dyDescent="0.3">
      <c r="A71" s="42"/>
      <c r="B71" s="49"/>
      <c r="C71" s="42"/>
      <c r="D71" s="42"/>
      <c r="E71" s="42"/>
      <c r="F71" s="42"/>
      <c r="G71" s="42"/>
      <c r="H71" s="42"/>
      <c r="I71" s="49"/>
      <c r="J71" s="42"/>
      <c r="K71" s="42"/>
      <c r="L71" s="42"/>
      <c r="M71" s="49"/>
      <c r="N71" s="42"/>
      <c r="O71" s="42"/>
      <c r="P71" s="42"/>
      <c r="Q71" s="42"/>
      <c r="R71" s="49"/>
      <c r="S71" s="42"/>
      <c r="T71" s="42"/>
    </row>
    <row r="72" spans="1:20" customFormat="1" x14ac:dyDescent="0.3">
      <c r="A72" s="42"/>
      <c r="B72" s="49"/>
      <c r="C72" s="42"/>
      <c r="D72" s="42"/>
      <c r="E72" s="42"/>
      <c r="F72" s="42"/>
      <c r="G72" s="42"/>
      <c r="H72" s="42"/>
      <c r="I72" s="49"/>
      <c r="J72" s="42"/>
      <c r="K72" s="42"/>
      <c r="L72" s="42"/>
      <c r="M72" s="49"/>
      <c r="N72" s="42"/>
      <c r="O72" s="42"/>
      <c r="P72" s="42"/>
      <c r="Q72" s="42"/>
      <c r="R72" s="49"/>
      <c r="S72" s="42"/>
      <c r="T72" s="42"/>
    </row>
    <row r="73" spans="1:20" customFormat="1" x14ac:dyDescent="0.3">
      <c r="A73" s="42"/>
      <c r="B73" s="49"/>
      <c r="C73" s="42"/>
      <c r="D73" s="42"/>
      <c r="E73" s="42"/>
      <c r="F73" s="42"/>
      <c r="G73" s="42"/>
      <c r="H73" s="42"/>
      <c r="I73" s="49"/>
      <c r="J73" s="42"/>
      <c r="K73" s="42"/>
      <c r="L73" s="42"/>
      <c r="M73" s="49"/>
      <c r="N73" s="42"/>
      <c r="O73" s="42"/>
      <c r="P73" s="42"/>
      <c r="Q73" s="42"/>
      <c r="R73" s="49"/>
      <c r="S73" s="42"/>
      <c r="T73" s="42"/>
    </row>
    <row r="74" spans="1:20" customFormat="1" x14ac:dyDescent="0.3">
      <c r="A74" s="42"/>
      <c r="B74" s="49"/>
      <c r="C74" s="42"/>
      <c r="D74" s="42"/>
      <c r="E74" s="42"/>
      <c r="F74" s="42"/>
      <c r="G74" s="42"/>
      <c r="H74" s="42"/>
      <c r="I74" s="49"/>
      <c r="J74" s="42"/>
      <c r="K74" s="42"/>
      <c r="L74" s="42"/>
      <c r="M74" s="49"/>
      <c r="N74" s="42"/>
      <c r="O74" s="42"/>
      <c r="P74" s="42"/>
      <c r="Q74" s="42"/>
      <c r="R74" s="49"/>
      <c r="S74" s="42"/>
      <c r="T74" s="42"/>
    </row>
    <row r="75" spans="1:20" customFormat="1" x14ac:dyDescent="0.3">
      <c r="A75" s="42"/>
      <c r="B75" s="49"/>
      <c r="C75" s="42"/>
      <c r="D75" s="42"/>
      <c r="E75" s="42"/>
      <c r="F75" s="42"/>
      <c r="G75" s="42"/>
      <c r="H75" s="42"/>
      <c r="I75" s="49"/>
      <c r="J75" s="42"/>
      <c r="K75" s="42"/>
      <c r="L75" s="42"/>
      <c r="M75" s="49"/>
      <c r="N75" s="42"/>
      <c r="O75" s="42"/>
      <c r="P75" s="42"/>
      <c r="Q75" s="42"/>
      <c r="R75" s="49"/>
      <c r="S75" s="42"/>
      <c r="T75" s="42"/>
    </row>
    <row r="76" spans="1:20" customFormat="1" x14ac:dyDescent="0.3">
      <c r="A76" s="42"/>
      <c r="B76" s="49"/>
      <c r="C76" s="42"/>
      <c r="D76" s="42"/>
      <c r="E76" s="42"/>
      <c r="F76" s="42"/>
      <c r="G76" s="42"/>
      <c r="H76" s="42"/>
      <c r="I76" s="49"/>
      <c r="J76" s="42"/>
      <c r="K76" s="42"/>
      <c r="L76" s="42"/>
      <c r="M76" s="49"/>
      <c r="N76" s="42"/>
      <c r="O76" s="42"/>
      <c r="P76" s="42"/>
      <c r="Q76" s="42"/>
      <c r="R76" s="49"/>
      <c r="S76" s="42"/>
      <c r="T76" s="42"/>
    </row>
    <row r="77" spans="1:20" customFormat="1" x14ac:dyDescent="0.3">
      <c r="A77" s="42"/>
      <c r="B77" s="49"/>
      <c r="C77" s="42"/>
      <c r="D77" s="42"/>
      <c r="E77" s="42"/>
      <c r="F77" s="42"/>
      <c r="G77" s="42"/>
      <c r="H77" s="42"/>
      <c r="I77" s="49"/>
      <c r="J77" s="42"/>
      <c r="K77" s="42"/>
      <c r="L77" s="42"/>
      <c r="M77" s="49"/>
      <c r="N77" s="42"/>
      <c r="O77" s="42"/>
      <c r="P77" s="42"/>
      <c r="Q77" s="42"/>
      <c r="R77" s="49"/>
      <c r="S77" s="42"/>
      <c r="T77" s="42"/>
    </row>
    <row r="78" spans="1:20" customFormat="1" x14ac:dyDescent="0.3">
      <c r="A78" s="42"/>
      <c r="B78" s="49"/>
      <c r="C78" s="42"/>
      <c r="D78" s="42"/>
      <c r="E78" s="42"/>
      <c r="F78" s="42"/>
      <c r="G78" s="42"/>
      <c r="H78" s="42"/>
      <c r="I78" s="49"/>
      <c r="J78" s="42"/>
      <c r="K78" s="42"/>
      <c r="L78" s="42"/>
      <c r="M78" s="49"/>
      <c r="N78" s="42"/>
      <c r="O78" s="42"/>
      <c r="P78" s="42"/>
      <c r="Q78" s="42"/>
      <c r="R78" s="49"/>
      <c r="S78" s="42"/>
      <c r="T78" s="42"/>
    </row>
    <row r="79" spans="1:20" customFormat="1" x14ac:dyDescent="0.3">
      <c r="A79" s="42"/>
      <c r="B79" s="49"/>
      <c r="C79" s="42"/>
      <c r="D79" s="42"/>
      <c r="E79" s="42"/>
      <c r="F79" s="42"/>
      <c r="G79" s="42"/>
      <c r="H79" s="42"/>
      <c r="I79" s="49"/>
      <c r="J79" s="42"/>
      <c r="K79" s="42"/>
      <c r="L79" s="42"/>
      <c r="M79" s="49"/>
      <c r="N79" s="42"/>
      <c r="O79" s="42"/>
      <c r="P79" s="42"/>
      <c r="Q79" s="42"/>
      <c r="R79" s="49"/>
      <c r="S79" s="42"/>
      <c r="T79" s="42"/>
    </row>
    <row r="80" spans="1:20" customFormat="1" x14ac:dyDescent="0.3">
      <c r="A80" s="42"/>
      <c r="B80" s="49"/>
      <c r="C80" s="42"/>
      <c r="D80" s="42"/>
      <c r="E80" s="42"/>
      <c r="F80" s="42"/>
      <c r="G80" s="42"/>
      <c r="H80" s="42"/>
      <c r="I80" s="49"/>
      <c r="J80" s="42"/>
      <c r="K80" s="42"/>
      <c r="L80" s="42"/>
      <c r="M80" s="49"/>
      <c r="N80" s="42"/>
      <c r="O80" s="42"/>
      <c r="P80" s="42"/>
      <c r="Q80" s="42"/>
      <c r="R80" s="49"/>
      <c r="S80" s="42"/>
      <c r="T80" s="42"/>
    </row>
    <row r="81" spans="1:20" customFormat="1" x14ac:dyDescent="0.3">
      <c r="A81" s="42"/>
      <c r="B81" s="49"/>
      <c r="C81" s="42"/>
      <c r="D81" s="42"/>
      <c r="E81" s="42"/>
      <c r="F81" s="42"/>
      <c r="G81" s="42"/>
      <c r="H81" s="42"/>
      <c r="I81" s="49"/>
      <c r="J81" s="42"/>
      <c r="K81" s="42"/>
      <c r="L81" s="42"/>
      <c r="M81" s="49"/>
      <c r="N81" s="42"/>
      <c r="O81" s="42"/>
      <c r="P81" s="42"/>
      <c r="Q81" s="42"/>
      <c r="R81" s="49"/>
      <c r="S81" s="42"/>
      <c r="T81" s="42"/>
    </row>
    <row r="82" spans="1:20" customFormat="1" x14ac:dyDescent="0.3">
      <c r="A82" s="42"/>
      <c r="B82" s="49"/>
      <c r="C82" s="42"/>
      <c r="D82" s="42"/>
      <c r="E82" s="42"/>
      <c r="F82" s="42"/>
      <c r="G82" s="42"/>
      <c r="H82" s="42"/>
      <c r="I82" s="49"/>
      <c r="J82" s="42"/>
      <c r="K82" s="42"/>
      <c r="L82" s="42"/>
      <c r="M82" s="49"/>
      <c r="N82" s="42"/>
      <c r="O82" s="42"/>
      <c r="P82" s="42"/>
      <c r="Q82" s="42"/>
      <c r="R82" s="49"/>
      <c r="S82" s="42"/>
      <c r="T82" s="42"/>
    </row>
    <row r="83" spans="1:20" customFormat="1" x14ac:dyDescent="0.3">
      <c r="A83" s="42"/>
      <c r="B83" s="49"/>
      <c r="C83" s="42"/>
      <c r="D83" s="42"/>
      <c r="E83" s="42"/>
      <c r="F83" s="42"/>
      <c r="G83" s="42"/>
      <c r="H83" s="42"/>
      <c r="I83" s="49"/>
      <c r="J83" s="42"/>
      <c r="K83" s="42"/>
      <c r="L83" s="42"/>
      <c r="M83" s="49"/>
      <c r="N83" s="42"/>
      <c r="O83" s="42"/>
      <c r="P83" s="42"/>
      <c r="Q83" s="42"/>
      <c r="R83" s="49"/>
      <c r="S83" s="42"/>
      <c r="T83" s="42"/>
    </row>
    <row r="84" spans="1:20" customFormat="1" x14ac:dyDescent="0.3">
      <c r="A84" s="42"/>
      <c r="B84" s="49"/>
      <c r="C84" s="42"/>
      <c r="D84" s="42"/>
      <c r="E84" s="42"/>
      <c r="F84" s="42"/>
      <c r="G84" s="42"/>
      <c r="H84" s="42"/>
      <c r="I84" s="49"/>
      <c r="J84" s="42"/>
      <c r="K84" s="42"/>
      <c r="L84" s="42"/>
      <c r="M84" s="49"/>
      <c r="N84" s="42"/>
      <c r="O84" s="42"/>
      <c r="P84" s="42"/>
      <c r="Q84" s="42"/>
      <c r="R84" s="49"/>
      <c r="S84" s="42"/>
      <c r="T84" s="42"/>
    </row>
    <row r="85" spans="1:20" customFormat="1" x14ac:dyDescent="0.3">
      <c r="A85" s="42"/>
      <c r="B85" s="49"/>
      <c r="C85" s="42"/>
      <c r="D85" s="42"/>
      <c r="E85" s="42"/>
      <c r="F85" s="42"/>
      <c r="G85" s="42"/>
      <c r="H85" s="42"/>
      <c r="I85" s="49"/>
      <c r="J85" s="42"/>
      <c r="K85" s="42"/>
      <c r="L85" s="42"/>
      <c r="M85" s="49"/>
      <c r="N85" s="42"/>
      <c r="O85" s="42"/>
      <c r="P85" s="42"/>
      <c r="Q85" s="42"/>
      <c r="R85" s="49"/>
      <c r="S85" s="42"/>
      <c r="T85" s="42"/>
    </row>
    <row r="86" spans="1:20" customFormat="1" x14ac:dyDescent="0.3">
      <c r="A86" s="42"/>
      <c r="B86" s="49"/>
      <c r="C86" s="42"/>
      <c r="D86" s="42"/>
      <c r="E86" s="42"/>
      <c r="F86" s="42"/>
      <c r="G86" s="42"/>
      <c r="H86" s="42"/>
      <c r="I86" s="49"/>
      <c r="J86" s="42"/>
      <c r="K86" s="42"/>
      <c r="L86" s="42"/>
      <c r="M86" s="49"/>
      <c r="N86" s="42"/>
      <c r="O86" s="42"/>
      <c r="P86" s="42"/>
      <c r="Q86" s="42"/>
      <c r="R86" s="49"/>
      <c r="S86" s="42"/>
      <c r="T86" s="42"/>
    </row>
    <row r="87" spans="1:20" customFormat="1" x14ac:dyDescent="0.3">
      <c r="A87" s="42"/>
      <c r="B87" s="49"/>
      <c r="C87" s="42"/>
      <c r="D87" s="42"/>
      <c r="E87" s="42"/>
      <c r="F87" s="42"/>
      <c r="G87" s="42"/>
      <c r="H87" s="42"/>
      <c r="I87" s="49"/>
      <c r="J87" s="42"/>
      <c r="K87" s="42"/>
      <c r="L87" s="42"/>
      <c r="M87" s="49"/>
      <c r="N87" s="42"/>
      <c r="O87" s="42"/>
      <c r="P87" s="42"/>
      <c r="Q87" s="42"/>
      <c r="R87" s="49"/>
      <c r="S87" s="42"/>
      <c r="T87" s="42"/>
    </row>
    <row r="88" spans="1:20" customFormat="1" x14ac:dyDescent="0.3">
      <c r="A88" s="42"/>
      <c r="B88" s="49"/>
      <c r="C88" s="42"/>
      <c r="D88" s="42"/>
      <c r="E88" s="42"/>
      <c r="F88" s="42"/>
      <c r="G88" s="42"/>
      <c r="H88" s="42"/>
      <c r="I88" s="49"/>
      <c r="J88" s="42"/>
      <c r="K88" s="42"/>
      <c r="L88" s="42"/>
      <c r="M88" s="49"/>
      <c r="N88" s="42"/>
      <c r="O88" s="42"/>
      <c r="P88" s="42"/>
      <c r="Q88" s="42"/>
      <c r="R88" s="49"/>
      <c r="S88" s="42"/>
      <c r="T88" s="42"/>
    </row>
    <row r="89" spans="1:20" customFormat="1" x14ac:dyDescent="0.3">
      <c r="A89" s="42"/>
      <c r="B89" s="49"/>
      <c r="C89" s="42"/>
      <c r="D89" s="42"/>
      <c r="E89" s="42"/>
      <c r="F89" s="42"/>
      <c r="G89" s="42"/>
      <c r="H89" s="42"/>
      <c r="I89" s="49"/>
      <c r="J89" s="42"/>
      <c r="K89" s="42"/>
      <c r="L89" s="42"/>
      <c r="M89" s="49"/>
      <c r="N89" s="42"/>
      <c r="O89" s="42"/>
      <c r="P89" s="42"/>
      <c r="Q89" s="42"/>
      <c r="R89" s="49"/>
      <c r="S89" s="42"/>
      <c r="T89" s="42"/>
    </row>
    <row r="90" spans="1:20" customFormat="1" x14ac:dyDescent="0.3">
      <c r="A90" s="42"/>
      <c r="B90" s="49"/>
      <c r="C90" s="42"/>
      <c r="D90" s="42"/>
      <c r="E90" s="42"/>
      <c r="F90" s="42"/>
      <c r="G90" s="42"/>
      <c r="H90" s="42"/>
      <c r="I90" s="49"/>
      <c r="J90" s="42"/>
      <c r="K90" s="42"/>
      <c r="L90" s="42"/>
      <c r="M90" s="49"/>
      <c r="N90" s="42"/>
      <c r="O90" s="42"/>
      <c r="P90" s="42"/>
      <c r="Q90" s="42"/>
      <c r="R90" s="49"/>
      <c r="S90" s="42"/>
      <c r="T90" s="42"/>
    </row>
    <row r="91" spans="1:20" customFormat="1" x14ac:dyDescent="0.3">
      <c r="A91" s="42"/>
      <c r="B91" s="49"/>
      <c r="C91" s="42"/>
      <c r="D91" s="42"/>
      <c r="E91" s="42"/>
      <c r="F91" s="42"/>
      <c r="G91" s="42"/>
      <c r="H91" s="42"/>
      <c r="I91" s="49"/>
      <c r="J91" s="42"/>
      <c r="K91" s="42"/>
      <c r="L91" s="42"/>
      <c r="M91" s="49"/>
      <c r="N91" s="42"/>
      <c r="O91" s="42"/>
      <c r="P91" s="42"/>
      <c r="Q91" s="42"/>
      <c r="R91" s="49"/>
      <c r="S91" s="42"/>
      <c r="T91" s="42"/>
    </row>
    <row r="92" spans="1:20" customFormat="1" x14ac:dyDescent="0.3">
      <c r="A92" s="42"/>
      <c r="B92" s="49"/>
      <c r="C92" s="42"/>
      <c r="D92" s="42"/>
      <c r="E92" s="42"/>
      <c r="F92" s="42"/>
      <c r="G92" s="42"/>
      <c r="H92" s="42"/>
      <c r="I92" s="49"/>
      <c r="J92" s="42"/>
      <c r="K92" s="42"/>
      <c r="L92" s="42"/>
      <c r="M92" s="49"/>
      <c r="N92" s="42"/>
      <c r="O92" s="42"/>
      <c r="P92" s="42"/>
      <c r="Q92" s="42"/>
      <c r="R92" s="49"/>
      <c r="S92" s="42"/>
      <c r="T92" s="42"/>
    </row>
    <row r="93" spans="1:20" customFormat="1" x14ac:dyDescent="0.3">
      <c r="A93" s="42"/>
      <c r="B93" s="49"/>
      <c r="C93" s="42"/>
      <c r="D93" s="42"/>
      <c r="E93" s="42"/>
      <c r="F93" s="42"/>
      <c r="G93" s="42"/>
      <c r="H93" s="42"/>
      <c r="I93" s="49"/>
      <c r="J93" s="42"/>
      <c r="K93" s="42"/>
      <c r="L93" s="42"/>
      <c r="M93" s="49"/>
      <c r="N93" s="42"/>
      <c r="O93" s="42"/>
      <c r="P93" s="42"/>
      <c r="Q93" s="42"/>
      <c r="R93" s="49"/>
      <c r="S93" s="42"/>
      <c r="T93" s="42"/>
    </row>
    <row r="94" spans="1:20" customFormat="1" x14ac:dyDescent="0.3">
      <c r="A94" s="42"/>
      <c r="B94" s="49"/>
      <c r="C94" s="42"/>
      <c r="D94" s="42"/>
      <c r="E94" s="42"/>
      <c r="F94" s="42"/>
      <c r="G94" s="42"/>
      <c r="H94" s="42"/>
      <c r="I94" s="49"/>
      <c r="J94" s="42"/>
      <c r="K94" s="42"/>
      <c r="L94" s="42"/>
      <c r="M94" s="49"/>
      <c r="N94" s="42"/>
      <c r="O94" s="42"/>
      <c r="P94" s="42"/>
      <c r="Q94" s="42"/>
      <c r="R94" s="49"/>
      <c r="S94" s="42"/>
      <c r="T94" s="42"/>
    </row>
    <row r="95" spans="1:20" customFormat="1" x14ac:dyDescent="0.3">
      <c r="A95" s="42"/>
      <c r="B95" s="49"/>
      <c r="C95" s="42"/>
      <c r="D95" s="42"/>
      <c r="E95" s="42"/>
      <c r="F95" s="42"/>
      <c r="G95" s="42"/>
      <c r="H95" s="42"/>
      <c r="I95" s="49"/>
      <c r="J95" s="42"/>
      <c r="K95" s="42"/>
      <c r="L95" s="42"/>
      <c r="M95" s="49"/>
      <c r="N95" s="42"/>
      <c r="O95" s="42"/>
      <c r="P95" s="42"/>
      <c r="Q95" s="42"/>
      <c r="R95" s="49"/>
      <c r="S95" s="42"/>
      <c r="T95" s="42"/>
    </row>
    <row r="96" spans="1:20" customFormat="1" x14ac:dyDescent="0.3">
      <c r="A96" s="42"/>
      <c r="B96" s="49"/>
      <c r="C96" s="42"/>
      <c r="D96" s="42"/>
      <c r="E96" s="42"/>
      <c r="F96" s="42"/>
      <c r="G96" s="42"/>
      <c r="H96" s="42"/>
      <c r="I96" s="49"/>
      <c r="J96" s="42"/>
      <c r="K96" s="42"/>
      <c r="L96" s="42"/>
      <c r="M96" s="49"/>
      <c r="N96" s="42"/>
      <c r="O96" s="42"/>
      <c r="P96" s="42"/>
      <c r="Q96" s="42"/>
      <c r="R96" s="49"/>
      <c r="S96" s="42"/>
      <c r="T96" s="42"/>
    </row>
    <row r="97" spans="1:20" customFormat="1" x14ac:dyDescent="0.3">
      <c r="A97" s="42"/>
      <c r="B97" s="49"/>
      <c r="C97" s="42"/>
      <c r="D97" s="42"/>
      <c r="E97" s="42"/>
      <c r="F97" s="42"/>
      <c r="G97" s="42"/>
      <c r="H97" s="42"/>
      <c r="I97" s="49"/>
      <c r="J97" s="42"/>
      <c r="K97" s="42"/>
      <c r="L97" s="42"/>
      <c r="M97" s="49"/>
      <c r="N97" s="42"/>
      <c r="O97" s="42"/>
      <c r="P97" s="42"/>
      <c r="Q97" s="42"/>
      <c r="R97" s="49"/>
      <c r="S97" s="42"/>
      <c r="T97" s="42"/>
    </row>
    <row r="98" spans="1:20" customFormat="1" x14ac:dyDescent="0.3">
      <c r="A98" s="42"/>
      <c r="B98" s="49"/>
      <c r="C98" s="42"/>
      <c r="D98" s="42"/>
      <c r="E98" s="42"/>
      <c r="F98" s="42"/>
      <c r="G98" s="42"/>
      <c r="H98" s="42"/>
      <c r="I98" s="49"/>
      <c r="J98" s="42"/>
      <c r="K98" s="42"/>
      <c r="L98" s="42"/>
      <c r="M98" s="49"/>
      <c r="N98" s="42"/>
      <c r="O98" s="42"/>
      <c r="P98" s="42"/>
      <c r="Q98" s="42"/>
      <c r="R98" s="49"/>
      <c r="S98" s="42"/>
      <c r="T98" s="42"/>
    </row>
    <row r="99" spans="1:20" customFormat="1" x14ac:dyDescent="0.3">
      <c r="A99" s="42"/>
      <c r="B99" s="49"/>
      <c r="C99" s="42"/>
      <c r="D99" s="42"/>
      <c r="E99" s="42"/>
      <c r="F99" s="42"/>
      <c r="G99" s="42"/>
      <c r="H99" s="42"/>
      <c r="I99" s="49"/>
      <c r="J99" s="42"/>
      <c r="K99" s="42"/>
      <c r="L99" s="42"/>
      <c r="M99" s="49"/>
      <c r="N99" s="42"/>
      <c r="O99" s="42"/>
      <c r="P99" s="42"/>
      <c r="Q99" s="42"/>
      <c r="R99" s="49"/>
      <c r="S99" s="42"/>
      <c r="T99" s="42"/>
    </row>
    <row r="100" spans="1:20" customFormat="1" x14ac:dyDescent="0.3">
      <c r="A100" s="42"/>
      <c r="B100" s="49"/>
      <c r="C100" s="42"/>
      <c r="D100" s="42"/>
      <c r="E100" s="42"/>
      <c r="F100" s="42"/>
      <c r="G100" s="42"/>
      <c r="H100" s="42"/>
      <c r="I100" s="49"/>
      <c r="J100" s="42"/>
      <c r="K100" s="42"/>
      <c r="L100" s="42"/>
      <c r="M100" s="49"/>
      <c r="N100" s="42"/>
      <c r="O100" s="42"/>
      <c r="P100" s="42"/>
      <c r="Q100" s="42"/>
      <c r="R100" s="49"/>
      <c r="S100" s="42"/>
      <c r="T100" s="42"/>
    </row>
    <row r="101" spans="1:20" customFormat="1" x14ac:dyDescent="0.3">
      <c r="A101" s="42"/>
      <c r="B101" s="49"/>
      <c r="C101" s="42"/>
      <c r="D101" s="42"/>
      <c r="E101" s="42"/>
      <c r="F101" s="42"/>
      <c r="G101" s="42"/>
      <c r="H101" s="42"/>
      <c r="I101" s="49"/>
      <c r="J101" s="42"/>
      <c r="K101" s="42"/>
      <c r="L101" s="42"/>
      <c r="M101" s="49"/>
      <c r="N101" s="42"/>
      <c r="O101" s="42"/>
      <c r="P101" s="42"/>
      <c r="Q101" s="42"/>
      <c r="R101" s="49"/>
      <c r="S101" s="42"/>
      <c r="T101" s="42"/>
    </row>
    <row r="102" spans="1:20" customFormat="1" x14ac:dyDescent="0.3">
      <c r="A102" s="42"/>
      <c r="B102" s="49"/>
      <c r="C102" s="42"/>
      <c r="D102" s="42"/>
      <c r="E102" s="42"/>
      <c r="F102" s="42"/>
      <c r="G102" s="42"/>
      <c r="H102" s="42"/>
      <c r="I102" s="49"/>
      <c r="J102" s="42"/>
      <c r="K102" s="42"/>
      <c r="L102" s="42"/>
      <c r="M102" s="49"/>
      <c r="N102" s="42"/>
      <c r="O102" s="42"/>
      <c r="P102" s="42"/>
      <c r="Q102" s="42"/>
      <c r="R102" s="49"/>
      <c r="S102" s="42"/>
      <c r="T102" s="42"/>
    </row>
    <row r="103" spans="1:20" customFormat="1" x14ac:dyDescent="0.3">
      <c r="A103" s="42"/>
      <c r="B103" s="49"/>
      <c r="C103" s="42"/>
      <c r="D103" s="42"/>
      <c r="E103" s="42"/>
      <c r="F103" s="42"/>
      <c r="G103" s="42"/>
      <c r="H103" s="42"/>
      <c r="I103" s="49"/>
      <c r="J103" s="42"/>
      <c r="K103" s="42"/>
      <c r="L103" s="42"/>
      <c r="M103" s="49"/>
      <c r="N103" s="42"/>
      <c r="O103" s="42"/>
      <c r="P103" s="42"/>
      <c r="Q103" s="42"/>
      <c r="R103" s="49"/>
      <c r="S103" s="42"/>
      <c r="T103" s="42"/>
    </row>
    <row r="104" spans="1:20" customFormat="1" x14ac:dyDescent="0.3">
      <c r="A104" s="42"/>
      <c r="B104" s="49"/>
      <c r="C104" s="42"/>
      <c r="D104" s="42"/>
      <c r="E104" s="42"/>
      <c r="F104" s="42"/>
      <c r="G104" s="42"/>
      <c r="H104" s="42"/>
      <c r="I104" s="49"/>
      <c r="J104" s="42"/>
      <c r="K104" s="42"/>
      <c r="L104" s="42"/>
      <c r="M104" s="49"/>
      <c r="N104" s="42"/>
      <c r="O104" s="42"/>
      <c r="P104" s="42"/>
      <c r="Q104" s="42"/>
      <c r="R104" s="49"/>
      <c r="S104" s="42"/>
      <c r="T104" s="42"/>
    </row>
    <row r="105" spans="1:20" customFormat="1" x14ac:dyDescent="0.3">
      <c r="A105" s="42"/>
      <c r="B105" s="49"/>
      <c r="C105" s="42"/>
      <c r="D105" s="42"/>
      <c r="E105" s="42"/>
      <c r="F105" s="42"/>
      <c r="G105" s="42"/>
      <c r="H105" s="42"/>
      <c r="I105" s="49"/>
      <c r="J105" s="42"/>
      <c r="K105" s="42"/>
      <c r="L105" s="42"/>
      <c r="M105" s="49"/>
      <c r="N105" s="42"/>
      <c r="O105" s="42"/>
      <c r="P105" s="42"/>
      <c r="Q105" s="42"/>
      <c r="R105" s="49"/>
      <c r="S105" s="42"/>
      <c r="T105" s="42"/>
    </row>
    <row r="106" spans="1:20" customFormat="1" x14ac:dyDescent="0.3">
      <c r="A106" s="42"/>
      <c r="B106" s="49"/>
      <c r="C106" s="42"/>
      <c r="D106" s="42"/>
      <c r="E106" s="42"/>
      <c r="F106" s="42"/>
      <c r="G106" s="42"/>
      <c r="H106" s="42"/>
      <c r="I106" s="49"/>
      <c r="J106" s="42"/>
      <c r="K106" s="42"/>
      <c r="L106" s="42"/>
      <c r="M106" s="49"/>
      <c r="N106" s="42"/>
      <c r="O106" s="42"/>
      <c r="P106" s="42"/>
      <c r="Q106" s="42"/>
      <c r="R106" s="49"/>
      <c r="S106" s="42"/>
      <c r="T106" s="42"/>
    </row>
    <row r="107" spans="1:20" customFormat="1" x14ac:dyDescent="0.3">
      <c r="A107" s="42"/>
      <c r="B107" s="49"/>
      <c r="C107" s="42"/>
      <c r="D107" s="42"/>
      <c r="E107" s="42"/>
      <c r="F107" s="42"/>
      <c r="G107" s="42"/>
      <c r="H107" s="42"/>
      <c r="I107" s="49"/>
      <c r="J107" s="42"/>
      <c r="K107" s="42"/>
      <c r="L107" s="42"/>
      <c r="M107" s="49"/>
      <c r="N107" s="42"/>
      <c r="O107" s="42"/>
      <c r="P107" s="42"/>
      <c r="Q107" s="42"/>
      <c r="R107" s="49"/>
      <c r="S107" s="42"/>
      <c r="T107" s="42"/>
    </row>
    <row r="108" spans="1:20" customFormat="1" x14ac:dyDescent="0.3">
      <c r="A108" s="42"/>
      <c r="B108" s="49"/>
      <c r="C108" s="42"/>
      <c r="D108" s="42"/>
      <c r="E108" s="42"/>
      <c r="F108" s="42"/>
      <c r="G108" s="42"/>
      <c r="H108" s="42"/>
      <c r="I108" s="49"/>
      <c r="J108" s="42"/>
      <c r="K108" s="42"/>
      <c r="L108" s="42"/>
      <c r="M108" s="49"/>
      <c r="N108" s="42"/>
      <c r="O108" s="42"/>
      <c r="P108" s="42"/>
      <c r="Q108" s="42"/>
      <c r="R108" s="49"/>
      <c r="S108" s="42"/>
      <c r="T108" s="42"/>
    </row>
    <row r="109" spans="1:20" customFormat="1" x14ac:dyDescent="0.3">
      <c r="A109" s="42"/>
      <c r="B109" s="49"/>
      <c r="C109" s="42"/>
      <c r="D109" s="42"/>
      <c r="E109" s="42"/>
      <c r="F109" s="42"/>
      <c r="G109" s="42"/>
      <c r="H109" s="42"/>
      <c r="I109" s="49"/>
      <c r="J109" s="42"/>
      <c r="K109" s="42"/>
      <c r="L109" s="42"/>
      <c r="M109" s="49"/>
      <c r="N109" s="42"/>
      <c r="O109" s="42"/>
      <c r="P109" s="42"/>
      <c r="Q109" s="42"/>
      <c r="R109" s="49"/>
      <c r="S109" s="42"/>
      <c r="T109" s="42"/>
    </row>
    <row r="110" spans="1:20" customFormat="1" x14ac:dyDescent="0.3">
      <c r="A110" s="42"/>
      <c r="B110" s="49"/>
      <c r="C110" s="42"/>
      <c r="D110" s="42"/>
      <c r="E110" s="42"/>
      <c r="F110" s="42"/>
      <c r="G110" s="42"/>
      <c r="H110" s="42"/>
      <c r="I110" s="49"/>
      <c r="J110" s="42"/>
      <c r="K110" s="42"/>
      <c r="L110" s="42"/>
      <c r="M110" s="49"/>
      <c r="N110" s="42"/>
      <c r="O110" s="42"/>
      <c r="P110" s="42"/>
      <c r="Q110" s="42"/>
      <c r="R110" s="49"/>
      <c r="S110" s="42"/>
      <c r="T110" s="42"/>
    </row>
    <row r="111" spans="1:20" customFormat="1" x14ac:dyDescent="0.3">
      <c r="A111" s="42"/>
      <c r="B111" s="49"/>
      <c r="C111" s="42"/>
      <c r="D111" s="42"/>
      <c r="E111" s="42"/>
      <c r="F111" s="42"/>
      <c r="G111" s="42"/>
      <c r="H111" s="42"/>
      <c r="I111" s="49"/>
      <c r="J111" s="42"/>
      <c r="K111" s="42"/>
      <c r="L111" s="42"/>
      <c r="M111" s="49"/>
      <c r="N111" s="42"/>
      <c r="O111" s="42"/>
      <c r="P111" s="42"/>
      <c r="Q111" s="42"/>
      <c r="R111" s="49"/>
      <c r="S111" s="42"/>
      <c r="T111" s="42"/>
    </row>
    <row r="112" spans="1:20" customFormat="1" x14ac:dyDescent="0.3">
      <c r="A112" s="42"/>
      <c r="B112" s="49"/>
      <c r="C112" s="42"/>
      <c r="D112" s="42"/>
      <c r="E112" s="42"/>
      <c r="F112" s="42"/>
      <c r="G112" s="42"/>
      <c r="H112" s="42"/>
      <c r="I112" s="49"/>
      <c r="J112" s="42"/>
      <c r="K112" s="42"/>
      <c r="L112" s="42"/>
      <c r="M112" s="49"/>
      <c r="N112" s="42"/>
      <c r="O112" s="42"/>
      <c r="P112" s="42"/>
      <c r="Q112" s="42"/>
      <c r="R112" s="49"/>
      <c r="S112" s="42"/>
      <c r="T112" s="42"/>
    </row>
    <row r="113" spans="1:20" customFormat="1" x14ac:dyDescent="0.3">
      <c r="A113" s="42"/>
      <c r="B113" s="49"/>
      <c r="C113" s="42"/>
      <c r="D113" s="42"/>
      <c r="E113" s="42"/>
      <c r="F113" s="42"/>
      <c r="G113" s="42"/>
      <c r="H113" s="42"/>
      <c r="I113" s="49"/>
      <c r="J113" s="42"/>
      <c r="K113" s="42"/>
      <c r="L113" s="42"/>
      <c r="M113" s="49"/>
      <c r="N113" s="42"/>
      <c r="O113" s="42"/>
      <c r="P113" s="42"/>
      <c r="Q113" s="42"/>
      <c r="R113" s="49"/>
      <c r="S113" s="42"/>
      <c r="T113" s="42"/>
    </row>
    <row r="114" spans="1:20" customFormat="1" x14ac:dyDescent="0.3">
      <c r="A114" s="42"/>
      <c r="B114" s="49"/>
      <c r="C114" s="42"/>
      <c r="D114" s="42"/>
      <c r="E114" s="42"/>
      <c r="F114" s="42"/>
      <c r="G114" s="42"/>
      <c r="H114" s="42"/>
      <c r="I114" s="49"/>
      <c r="J114" s="42"/>
      <c r="K114" s="42"/>
      <c r="L114" s="42"/>
      <c r="M114" s="49"/>
      <c r="N114" s="42"/>
      <c r="O114" s="42"/>
      <c r="P114" s="42"/>
      <c r="Q114" s="42"/>
      <c r="R114" s="49"/>
      <c r="S114" s="42"/>
      <c r="T114" s="42"/>
    </row>
    <row r="115" spans="1:20" customFormat="1" x14ac:dyDescent="0.3">
      <c r="A115" s="42"/>
      <c r="B115" s="49"/>
      <c r="C115" s="42"/>
      <c r="D115" s="42"/>
      <c r="E115" s="42"/>
      <c r="F115" s="42"/>
      <c r="G115" s="42"/>
      <c r="H115" s="42"/>
      <c r="I115" s="49"/>
      <c r="J115" s="42"/>
      <c r="K115" s="42"/>
      <c r="L115" s="42"/>
      <c r="M115" s="49"/>
      <c r="N115" s="42"/>
      <c r="O115" s="42"/>
      <c r="P115" s="42"/>
      <c r="Q115" s="42"/>
      <c r="R115" s="49"/>
      <c r="S115" s="42"/>
      <c r="T115" s="42"/>
    </row>
    <row r="116" spans="1:20" customFormat="1" x14ac:dyDescent="0.3">
      <c r="A116" s="42"/>
      <c r="B116" s="49"/>
      <c r="C116" s="42"/>
      <c r="D116" s="42"/>
      <c r="E116" s="42"/>
      <c r="F116" s="42"/>
      <c r="G116" s="42"/>
      <c r="H116" s="42"/>
      <c r="I116" s="49"/>
      <c r="J116" s="42"/>
      <c r="K116" s="42"/>
      <c r="L116" s="42"/>
      <c r="M116" s="49"/>
      <c r="N116" s="42"/>
      <c r="O116" s="42"/>
      <c r="P116" s="42"/>
      <c r="Q116" s="42"/>
      <c r="R116" s="49"/>
      <c r="S116" s="42"/>
      <c r="T116" s="42"/>
    </row>
    <row r="117" spans="1:20" customFormat="1" x14ac:dyDescent="0.3">
      <c r="A117" s="42"/>
      <c r="B117" s="49"/>
      <c r="C117" s="42"/>
      <c r="D117" s="42"/>
      <c r="E117" s="42"/>
      <c r="F117" s="42"/>
      <c r="G117" s="42"/>
      <c r="H117" s="42"/>
      <c r="I117" s="49"/>
      <c r="J117" s="42"/>
      <c r="K117" s="42"/>
      <c r="L117" s="42"/>
      <c r="M117" s="49"/>
      <c r="N117" s="42"/>
      <c r="O117" s="42"/>
      <c r="P117" s="42"/>
      <c r="Q117" s="42"/>
      <c r="R117" s="49"/>
      <c r="S117" s="42"/>
      <c r="T117" s="42"/>
    </row>
    <row r="118" spans="1:20" customFormat="1" x14ac:dyDescent="0.3">
      <c r="A118" s="42"/>
      <c r="B118" s="49"/>
      <c r="C118" s="42"/>
      <c r="D118" s="42"/>
      <c r="E118" s="42"/>
      <c r="F118" s="42"/>
      <c r="G118" s="42"/>
      <c r="H118" s="42"/>
      <c r="I118" s="49"/>
      <c r="J118" s="42"/>
      <c r="K118" s="42"/>
      <c r="L118" s="42"/>
      <c r="M118" s="49"/>
      <c r="N118" s="42"/>
      <c r="O118" s="42"/>
      <c r="P118" s="42"/>
      <c r="Q118" s="42"/>
      <c r="R118" s="49"/>
      <c r="S118" s="42"/>
      <c r="T118" s="42"/>
    </row>
    <row r="119" spans="1:20" customFormat="1" x14ac:dyDescent="0.3">
      <c r="A119" s="42"/>
      <c r="B119" s="49"/>
      <c r="C119" s="42"/>
      <c r="D119" s="42"/>
      <c r="E119" s="42"/>
      <c r="F119" s="42"/>
      <c r="G119" s="42"/>
      <c r="H119" s="42"/>
      <c r="I119" s="49"/>
      <c r="J119" s="42"/>
      <c r="K119" s="42"/>
      <c r="L119" s="42"/>
      <c r="M119" s="49"/>
      <c r="N119" s="42"/>
      <c r="O119" s="42"/>
      <c r="P119" s="42"/>
      <c r="Q119" s="42"/>
      <c r="R119" s="49"/>
      <c r="S119" s="42"/>
      <c r="T119" s="42"/>
    </row>
    <row r="120" spans="1:20" customFormat="1" x14ac:dyDescent="0.3">
      <c r="A120" s="42"/>
      <c r="B120" s="49"/>
      <c r="C120" s="42"/>
      <c r="D120" s="42"/>
      <c r="E120" s="42"/>
      <c r="F120" s="42"/>
      <c r="G120" s="42"/>
      <c r="H120" s="42"/>
      <c r="I120" s="49"/>
      <c r="J120" s="42"/>
      <c r="K120" s="42"/>
      <c r="L120" s="42"/>
      <c r="M120" s="49"/>
      <c r="N120" s="42"/>
      <c r="O120" s="42"/>
      <c r="P120" s="42"/>
      <c r="Q120" s="42"/>
      <c r="R120" s="49"/>
      <c r="S120" s="42"/>
      <c r="T120" s="42"/>
    </row>
    <row r="121" spans="1:20" customFormat="1" x14ac:dyDescent="0.3">
      <c r="A121" s="42"/>
      <c r="B121" s="49"/>
      <c r="C121" s="42"/>
      <c r="D121" s="42"/>
      <c r="E121" s="42"/>
      <c r="F121" s="42"/>
      <c r="G121" s="42"/>
      <c r="H121" s="42"/>
      <c r="I121" s="49"/>
      <c r="J121" s="42"/>
      <c r="K121" s="42"/>
      <c r="L121" s="42"/>
      <c r="M121" s="49"/>
      <c r="N121" s="42"/>
      <c r="O121" s="42"/>
      <c r="P121" s="42"/>
      <c r="Q121" s="42"/>
      <c r="R121" s="49"/>
      <c r="S121" s="42"/>
      <c r="T121" s="42"/>
    </row>
    <row r="122" spans="1:20" customFormat="1" x14ac:dyDescent="0.3">
      <c r="A122" s="42"/>
      <c r="B122" s="49"/>
      <c r="C122" s="42"/>
      <c r="D122" s="42"/>
      <c r="E122" s="42"/>
      <c r="F122" s="42"/>
      <c r="G122" s="42"/>
      <c r="H122" s="42"/>
      <c r="I122" s="49"/>
      <c r="J122" s="42"/>
      <c r="K122" s="42"/>
      <c r="L122" s="42"/>
      <c r="M122" s="49"/>
      <c r="N122" s="42"/>
      <c r="O122" s="42"/>
      <c r="P122" s="42"/>
      <c r="Q122" s="42"/>
      <c r="R122" s="49"/>
      <c r="S122" s="42"/>
      <c r="T122" s="42"/>
    </row>
    <row r="123" spans="1:20" customFormat="1" x14ac:dyDescent="0.3">
      <c r="A123" s="42"/>
      <c r="B123" s="49"/>
      <c r="C123" s="42"/>
      <c r="D123" s="42"/>
      <c r="E123" s="42"/>
      <c r="F123" s="42"/>
      <c r="G123" s="42"/>
      <c r="H123" s="42"/>
      <c r="I123" s="49"/>
      <c r="J123" s="42"/>
      <c r="K123" s="42"/>
      <c r="L123" s="42"/>
      <c r="M123" s="49"/>
      <c r="N123" s="42"/>
      <c r="O123" s="42"/>
      <c r="P123" s="42"/>
      <c r="Q123" s="42"/>
      <c r="R123" s="49"/>
      <c r="S123" s="42"/>
      <c r="T123" s="42"/>
    </row>
    <row r="124" spans="1:20" customFormat="1" x14ac:dyDescent="0.3">
      <c r="A124" s="42"/>
      <c r="B124" s="49"/>
      <c r="C124" s="42"/>
      <c r="D124" s="42"/>
      <c r="E124" s="42"/>
      <c r="F124" s="42"/>
      <c r="G124" s="42"/>
      <c r="H124" s="42"/>
      <c r="I124" s="49"/>
      <c r="J124" s="42"/>
      <c r="K124" s="42"/>
      <c r="L124" s="42"/>
      <c r="M124" s="49"/>
      <c r="N124" s="42"/>
      <c r="O124" s="42"/>
      <c r="P124" s="42"/>
      <c r="Q124" s="42"/>
      <c r="R124" s="49"/>
      <c r="S124" s="42"/>
      <c r="T124" s="42"/>
    </row>
    <row r="125" spans="1:20" customFormat="1" x14ac:dyDescent="0.3">
      <c r="A125" s="42"/>
      <c r="B125" s="49"/>
      <c r="C125" s="42"/>
      <c r="D125" s="42"/>
      <c r="E125" s="42"/>
      <c r="F125" s="42"/>
      <c r="G125" s="42"/>
      <c r="H125" s="42"/>
      <c r="I125" s="49"/>
      <c r="J125" s="42"/>
      <c r="K125" s="42"/>
      <c r="L125" s="42"/>
      <c r="M125" s="49"/>
      <c r="N125" s="42"/>
      <c r="O125" s="42"/>
      <c r="P125" s="42"/>
      <c r="Q125" s="42"/>
      <c r="R125" s="49"/>
      <c r="S125" s="42"/>
      <c r="T125" s="42"/>
    </row>
    <row r="126" spans="1:20" customFormat="1" x14ac:dyDescent="0.3">
      <c r="A126" s="42"/>
      <c r="B126" s="49"/>
      <c r="C126" s="42"/>
      <c r="D126" s="42"/>
      <c r="E126" s="42"/>
      <c r="F126" s="42"/>
      <c r="G126" s="42"/>
      <c r="H126" s="42"/>
      <c r="I126" s="49"/>
      <c r="J126" s="42"/>
      <c r="K126" s="42"/>
      <c r="L126" s="42"/>
      <c r="M126" s="49"/>
      <c r="N126" s="42"/>
      <c r="O126" s="42"/>
      <c r="P126" s="42"/>
      <c r="Q126" s="42"/>
      <c r="R126" s="49"/>
      <c r="S126" s="42"/>
      <c r="T126" s="42"/>
    </row>
    <row r="127" spans="1:20" customFormat="1" x14ac:dyDescent="0.3">
      <c r="A127" s="42"/>
      <c r="B127" s="49"/>
      <c r="C127" s="42"/>
      <c r="D127" s="42"/>
      <c r="E127" s="42"/>
      <c r="F127" s="42"/>
      <c r="G127" s="42"/>
      <c r="H127" s="42"/>
      <c r="I127" s="49"/>
      <c r="J127" s="42"/>
      <c r="K127" s="42"/>
      <c r="L127" s="42"/>
      <c r="M127" s="49"/>
      <c r="N127" s="42"/>
      <c r="O127" s="42"/>
      <c r="P127" s="42"/>
      <c r="Q127" s="42"/>
      <c r="R127" s="49"/>
      <c r="S127" s="42"/>
      <c r="T127" s="42"/>
    </row>
    <row r="128" spans="1:20" customFormat="1" x14ac:dyDescent="0.3">
      <c r="A128" s="42"/>
      <c r="B128" s="49"/>
      <c r="C128" s="42"/>
      <c r="D128" s="42"/>
      <c r="E128" s="42"/>
      <c r="F128" s="42"/>
      <c r="G128" s="42"/>
      <c r="H128" s="42"/>
      <c r="I128" s="49"/>
      <c r="J128" s="42"/>
      <c r="K128" s="42"/>
      <c r="L128" s="42"/>
      <c r="M128" s="49"/>
      <c r="N128" s="42"/>
      <c r="O128" s="42"/>
      <c r="P128" s="42"/>
      <c r="Q128" s="42"/>
      <c r="R128" s="49"/>
      <c r="S128" s="42"/>
      <c r="T128" s="42"/>
    </row>
    <row r="129" spans="1:20" customFormat="1" x14ac:dyDescent="0.3">
      <c r="A129" s="42"/>
      <c r="B129" s="49"/>
      <c r="C129" s="42"/>
      <c r="D129" s="42"/>
      <c r="E129" s="42"/>
      <c r="F129" s="42"/>
      <c r="G129" s="42"/>
      <c r="H129" s="42"/>
      <c r="I129" s="49"/>
      <c r="J129" s="42"/>
      <c r="K129" s="42"/>
      <c r="L129" s="42"/>
      <c r="M129" s="49"/>
      <c r="N129" s="42"/>
      <c r="O129" s="42"/>
      <c r="P129" s="42"/>
      <c r="Q129" s="42"/>
      <c r="R129" s="49"/>
      <c r="S129" s="42"/>
      <c r="T129" s="42"/>
    </row>
    <row r="130" spans="1:20" customFormat="1" x14ac:dyDescent="0.3">
      <c r="A130" s="42"/>
      <c r="B130" s="49"/>
      <c r="C130" s="42"/>
      <c r="D130" s="42"/>
      <c r="E130" s="42"/>
      <c r="F130" s="42"/>
      <c r="G130" s="42"/>
      <c r="H130" s="42"/>
      <c r="I130" s="49"/>
      <c r="J130" s="42"/>
      <c r="K130" s="42"/>
      <c r="L130" s="42"/>
      <c r="M130" s="49"/>
      <c r="N130" s="42"/>
      <c r="O130" s="42"/>
      <c r="P130" s="42"/>
      <c r="Q130" s="42"/>
      <c r="R130" s="49"/>
      <c r="S130" s="42"/>
      <c r="T130" s="42"/>
    </row>
    <row r="131" spans="1:20" customFormat="1" x14ac:dyDescent="0.3">
      <c r="A131" s="42"/>
      <c r="B131" s="49"/>
      <c r="C131" s="42"/>
      <c r="D131" s="42"/>
      <c r="E131" s="42"/>
      <c r="F131" s="42"/>
      <c r="G131" s="42"/>
      <c r="H131" s="42"/>
      <c r="I131" s="49"/>
      <c r="J131" s="42"/>
      <c r="K131" s="42"/>
      <c r="L131" s="42"/>
      <c r="M131" s="49"/>
      <c r="N131" s="42"/>
      <c r="O131" s="42"/>
      <c r="P131" s="42"/>
      <c r="Q131" s="42"/>
      <c r="R131" s="49"/>
      <c r="S131" s="42"/>
      <c r="T131" s="42"/>
    </row>
    <row r="132" spans="1:20" customFormat="1" x14ac:dyDescent="0.3">
      <c r="A132" s="42"/>
      <c r="B132" s="49"/>
      <c r="C132" s="42"/>
      <c r="D132" s="42"/>
      <c r="E132" s="42"/>
      <c r="F132" s="42"/>
      <c r="G132" s="42"/>
      <c r="H132" s="42"/>
      <c r="I132" s="49"/>
      <c r="J132" s="42"/>
      <c r="K132" s="42"/>
      <c r="L132" s="42"/>
      <c r="M132" s="49"/>
      <c r="N132" s="42"/>
      <c r="O132" s="42"/>
      <c r="P132" s="42"/>
      <c r="Q132" s="42"/>
      <c r="R132" s="49"/>
      <c r="S132" s="42"/>
      <c r="T132" s="42"/>
    </row>
    <row r="133" spans="1:20" customFormat="1" x14ac:dyDescent="0.3">
      <c r="A133" s="42"/>
      <c r="B133" s="49"/>
      <c r="C133" s="42"/>
      <c r="D133" s="42"/>
      <c r="E133" s="42"/>
      <c r="F133" s="42"/>
      <c r="G133" s="42"/>
      <c r="H133" s="42"/>
      <c r="I133" s="49"/>
      <c r="J133" s="42"/>
      <c r="K133" s="42"/>
      <c r="L133" s="42"/>
      <c r="M133" s="49"/>
      <c r="N133" s="42"/>
      <c r="O133" s="42"/>
      <c r="P133" s="42"/>
      <c r="Q133" s="42"/>
      <c r="R133" s="49"/>
      <c r="S133" s="42"/>
      <c r="T133" s="42"/>
    </row>
    <row r="134" spans="1:20" customFormat="1" x14ac:dyDescent="0.3">
      <c r="A134" s="42"/>
      <c r="B134" s="49"/>
      <c r="C134" s="42"/>
      <c r="D134" s="42"/>
      <c r="E134" s="42"/>
      <c r="F134" s="42"/>
      <c r="G134" s="42"/>
      <c r="H134" s="42"/>
      <c r="I134" s="49"/>
      <c r="J134" s="42"/>
      <c r="K134" s="42"/>
      <c r="L134" s="42"/>
      <c r="M134" s="49"/>
      <c r="N134" s="42"/>
      <c r="O134" s="42"/>
      <c r="P134" s="42"/>
      <c r="Q134" s="42"/>
      <c r="R134" s="49"/>
      <c r="S134" s="42"/>
      <c r="T134" s="42"/>
    </row>
    <row r="135" spans="1:20" customFormat="1" x14ac:dyDescent="0.3">
      <c r="A135" s="42"/>
      <c r="B135" s="49"/>
      <c r="C135" s="42"/>
      <c r="D135" s="42"/>
      <c r="E135" s="42"/>
      <c r="F135" s="42"/>
      <c r="G135" s="42"/>
      <c r="H135" s="42"/>
      <c r="I135" s="49"/>
      <c r="J135" s="42"/>
      <c r="K135" s="42"/>
      <c r="L135" s="42"/>
      <c r="M135" s="49"/>
      <c r="N135" s="42"/>
      <c r="O135" s="42"/>
      <c r="P135" s="42"/>
      <c r="Q135" s="42"/>
      <c r="R135" s="49"/>
      <c r="S135" s="42"/>
      <c r="T135" s="42"/>
    </row>
    <row r="136" spans="1:20" customFormat="1" x14ac:dyDescent="0.3">
      <c r="A136" s="42"/>
      <c r="B136" s="49"/>
      <c r="C136" s="42"/>
      <c r="D136" s="42"/>
      <c r="E136" s="42"/>
      <c r="F136" s="42"/>
      <c r="G136" s="42"/>
      <c r="H136" s="42"/>
      <c r="I136" s="49"/>
      <c r="J136" s="42"/>
      <c r="K136" s="42"/>
      <c r="L136" s="42"/>
      <c r="M136" s="49"/>
      <c r="N136" s="42"/>
      <c r="O136" s="42"/>
      <c r="P136" s="42"/>
      <c r="Q136" s="42"/>
      <c r="R136" s="49"/>
      <c r="S136" s="42"/>
      <c r="T136" s="42"/>
    </row>
    <row r="137" spans="1:20" customFormat="1" x14ac:dyDescent="0.3">
      <c r="A137" s="42"/>
      <c r="B137" s="49"/>
      <c r="C137" s="42"/>
      <c r="D137" s="42"/>
      <c r="E137" s="42"/>
      <c r="F137" s="42"/>
      <c r="G137" s="42"/>
      <c r="H137" s="42"/>
      <c r="I137" s="49"/>
      <c r="J137" s="42"/>
      <c r="K137" s="42"/>
      <c r="L137" s="42"/>
      <c r="M137" s="49"/>
      <c r="N137" s="42"/>
      <c r="O137" s="42"/>
      <c r="P137" s="42"/>
      <c r="Q137" s="42"/>
      <c r="R137" s="49"/>
      <c r="S137" s="42"/>
      <c r="T137" s="42"/>
    </row>
    <row r="138" spans="1:20" customFormat="1" x14ac:dyDescent="0.3">
      <c r="A138" s="42"/>
      <c r="B138" s="49"/>
      <c r="C138" s="42"/>
      <c r="D138" s="42"/>
      <c r="E138" s="42"/>
      <c r="F138" s="42"/>
      <c r="G138" s="42"/>
      <c r="H138" s="42"/>
      <c r="I138" s="49"/>
      <c r="J138" s="42"/>
      <c r="K138" s="42"/>
      <c r="L138" s="42"/>
      <c r="M138" s="49"/>
      <c r="N138" s="42"/>
      <c r="O138" s="42"/>
      <c r="P138" s="42"/>
      <c r="Q138" s="42"/>
      <c r="R138" s="49"/>
      <c r="S138" s="42"/>
      <c r="T138" s="42"/>
    </row>
    <row r="139" spans="1:20" customFormat="1" x14ac:dyDescent="0.3">
      <c r="A139" s="42"/>
      <c r="B139" s="49"/>
      <c r="C139" s="42"/>
      <c r="D139" s="42"/>
      <c r="E139" s="42"/>
      <c r="F139" s="42"/>
      <c r="G139" s="42"/>
      <c r="H139" s="42"/>
      <c r="I139" s="49"/>
      <c r="J139" s="42"/>
      <c r="K139" s="42"/>
      <c r="L139" s="42"/>
      <c r="M139" s="49"/>
      <c r="N139" s="42"/>
      <c r="O139" s="42"/>
      <c r="P139" s="42"/>
      <c r="Q139" s="42"/>
      <c r="R139" s="49"/>
      <c r="S139" s="42"/>
      <c r="T139" s="42"/>
    </row>
    <row r="140" spans="1:20" customFormat="1" x14ac:dyDescent="0.3">
      <c r="A140" s="42"/>
      <c r="B140" s="49"/>
      <c r="C140" s="42"/>
      <c r="D140" s="42"/>
      <c r="E140" s="42"/>
      <c r="F140" s="42"/>
      <c r="G140" s="42"/>
      <c r="H140" s="42"/>
      <c r="I140" s="49"/>
      <c r="J140" s="42"/>
      <c r="K140" s="42"/>
      <c r="L140" s="42"/>
      <c r="M140" s="49"/>
      <c r="N140" s="42"/>
      <c r="O140" s="42"/>
      <c r="P140" s="42"/>
      <c r="Q140" s="42"/>
      <c r="R140" s="49"/>
      <c r="S140" s="42"/>
      <c r="T140" s="42"/>
    </row>
    <row r="141" spans="1:20" customFormat="1" x14ac:dyDescent="0.3">
      <c r="A141" s="42"/>
      <c r="B141" s="49"/>
      <c r="C141" s="42"/>
      <c r="D141" s="42"/>
      <c r="E141" s="42"/>
      <c r="F141" s="42"/>
      <c r="G141" s="42"/>
      <c r="H141" s="42"/>
      <c r="I141" s="49"/>
      <c r="J141" s="42"/>
      <c r="K141" s="42"/>
      <c r="L141" s="42"/>
      <c r="M141" s="49"/>
      <c r="N141" s="42"/>
      <c r="O141" s="42"/>
      <c r="P141" s="42"/>
      <c r="Q141" s="42"/>
      <c r="R141" s="49"/>
      <c r="S141" s="42"/>
      <c r="T141" s="42"/>
    </row>
    <row r="142" spans="1:20" customFormat="1" x14ac:dyDescent="0.3">
      <c r="A142" s="42"/>
      <c r="B142" s="49"/>
      <c r="C142" s="42"/>
      <c r="D142" s="42"/>
      <c r="E142" s="42"/>
      <c r="F142" s="42"/>
      <c r="G142" s="42"/>
      <c r="H142" s="42"/>
      <c r="I142" s="49"/>
      <c r="J142" s="42"/>
      <c r="K142" s="42"/>
      <c r="L142" s="42"/>
      <c r="M142" s="49"/>
      <c r="N142" s="42"/>
      <c r="O142" s="42"/>
      <c r="P142" s="42"/>
      <c r="Q142" s="42"/>
      <c r="R142" s="49"/>
      <c r="S142" s="42"/>
      <c r="T142" s="42"/>
    </row>
    <row r="143" spans="1:20" customFormat="1" x14ac:dyDescent="0.3">
      <c r="A143" s="42"/>
      <c r="B143" s="49"/>
      <c r="C143" s="42"/>
      <c r="D143" s="42"/>
      <c r="E143" s="42"/>
      <c r="F143" s="42"/>
      <c r="G143" s="42"/>
      <c r="H143" s="42"/>
      <c r="I143" s="49"/>
      <c r="J143" s="42"/>
      <c r="K143" s="42"/>
      <c r="L143" s="42"/>
      <c r="M143" s="49"/>
      <c r="N143" s="42"/>
      <c r="O143" s="42"/>
      <c r="P143" s="42"/>
      <c r="Q143" s="42"/>
      <c r="R143" s="49"/>
      <c r="S143" s="42"/>
      <c r="T143" s="42"/>
    </row>
    <row r="144" spans="1:20" customFormat="1" x14ac:dyDescent="0.3">
      <c r="A144" s="42"/>
      <c r="B144" s="49"/>
      <c r="C144" s="42"/>
      <c r="D144" s="42"/>
      <c r="E144" s="42"/>
      <c r="F144" s="42"/>
      <c r="G144" s="42"/>
      <c r="H144" s="42"/>
      <c r="I144" s="49"/>
      <c r="J144" s="42"/>
      <c r="K144" s="42"/>
      <c r="L144" s="42"/>
      <c r="M144" s="49"/>
      <c r="N144" s="42"/>
      <c r="O144" s="42"/>
      <c r="P144" s="42"/>
      <c r="Q144" s="42"/>
      <c r="R144" s="49"/>
      <c r="S144" s="42"/>
      <c r="T144" s="42"/>
    </row>
    <row r="145" spans="1:20" customFormat="1" x14ac:dyDescent="0.3">
      <c r="A145" s="42"/>
      <c r="B145" s="49"/>
      <c r="C145" s="42"/>
      <c r="D145" s="42"/>
      <c r="E145" s="42"/>
      <c r="F145" s="42"/>
      <c r="G145" s="42"/>
      <c r="H145" s="42"/>
      <c r="I145" s="49"/>
      <c r="J145" s="42"/>
      <c r="K145" s="42"/>
      <c r="L145" s="42"/>
      <c r="M145" s="49"/>
      <c r="N145" s="42"/>
      <c r="O145" s="42"/>
      <c r="P145" s="42"/>
      <c r="Q145" s="42"/>
      <c r="R145" s="49"/>
      <c r="S145" s="42"/>
      <c r="T145" s="42"/>
    </row>
    <row r="146" spans="1:20" customFormat="1" x14ac:dyDescent="0.3">
      <c r="A146" s="42"/>
      <c r="B146" s="49"/>
      <c r="C146" s="42"/>
      <c r="D146" s="42"/>
      <c r="E146" s="42"/>
      <c r="F146" s="42"/>
      <c r="G146" s="42"/>
      <c r="H146" s="42"/>
      <c r="I146" s="49"/>
      <c r="J146" s="42"/>
      <c r="K146" s="42"/>
      <c r="L146" s="42"/>
      <c r="M146" s="49"/>
      <c r="N146" s="42"/>
      <c r="O146" s="42"/>
      <c r="P146" s="42"/>
      <c r="Q146" s="42"/>
      <c r="R146" s="49"/>
      <c r="S146" s="42"/>
      <c r="T146" s="42"/>
    </row>
    <row r="147" spans="1:20" customFormat="1" x14ac:dyDescent="0.3">
      <c r="A147" s="42"/>
      <c r="B147" s="49"/>
      <c r="C147" s="42"/>
      <c r="D147" s="42"/>
      <c r="E147" s="42"/>
      <c r="F147" s="42"/>
      <c r="G147" s="42"/>
      <c r="H147" s="42"/>
      <c r="I147" s="49"/>
      <c r="J147" s="42"/>
      <c r="K147" s="42"/>
      <c r="L147" s="42"/>
      <c r="M147" s="49"/>
      <c r="N147" s="42"/>
      <c r="O147" s="42"/>
      <c r="P147" s="42"/>
      <c r="Q147" s="42"/>
      <c r="R147" s="49"/>
      <c r="S147" s="42"/>
      <c r="T147" s="42"/>
    </row>
    <row r="148" spans="1:20" customFormat="1" x14ac:dyDescent="0.3">
      <c r="A148" s="42"/>
      <c r="B148" s="49"/>
      <c r="C148" s="42"/>
      <c r="D148" s="42"/>
      <c r="E148" s="42"/>
      <c r="F148" s="42"/>
      <c r="G148" s="42"/>
      <c r="H148" s="42"/>
      <c r="I148" s="49"/>
      <c r="J148" s="42"/>
      <c r="K148" s="42"/>
      <c r="L148" s="42"/>
      <c r="M148" s="49"/>
      <c r="N148" s="42"/>
      <c r="O148" s="42"/>
      <c r="P148" s="42"/>
      <c r="Q148" s="42"/>
      <c r="R148" s="49"/>
      <c r="S148" s="42"/>
      <c r="T148" s="42"/>
    </row>
    <row r="149" spans="1:20" customFormat="1" x14ac:dyDescent="0.3">
      <c r="A149" s="42"/>
      <c r="B149" s="49"/>
      <c r="C149" s="42"/>
      <c r="D149" s="42"/>
      <c r="E149" s="42"/>
      <c r="F149" s="42"/>
      <c r="G149" s="42"/>
      <c r="H149" s="42"/>
      <c r="I149" s="49"/>
      <c r="J149" s="42"/>
      <c r="K149" s="42"/>
      <c r="L149" s="42"/>
      <c r="M149" s="49"/>
      <c r="N149" s="42"/>
      <c r="O149" s="42"/>
      <c r="P149" s="42"/>
      <c r="Q149" s="42"/>
      <c r="R149" s="49"/>
      <c r="S149" s="42"/>
      <c r="T149" s="42"/>
    </row>
    <row r="150" spans="1:20" customFormat="1" x14ac:dyDescent="0.3">
      <c r="A150" s="42"/>
      <c r="B150" s="49"/>
      <c r="C150" s="42"/>
      <c r="D150" s="42"/>
      <c r="E150" s="42"/>
      <c r="F150" s="42"/>
      <c r="G150" s="42"/>
      <c r="H150" s="42"/>
      <c r="I150" s="49"/>
      <c r="J150" s="42"/>
      <c r="K150" s="42"/>
      <c r="L150" s="42"/>
      <c r="M150" s="49"/>
      <c r="N150" s="42"/>
      <c r="O150" s="42"/>
      <c r="P150" s="42"/>
      <c r="Q150" s="42"/>
      <c r="R150" s="49"/>
      <c r="S150" s="42"/>
      <c r="T150" s="42"/>
    </row>
    <row r="151" spans="1:20" customFormat="1" x14ac:dyDescent="0.3">
      <c r="A151" s="42"/>
      <c r="B151" s="49"/>
      <c r="C151" s="42"/>
      <c r="D151" s="42"/>
      <c r="E151" s="42"/>
      <c r="F151" s="42"/>
      <c r="G151" s="42"/>
      <c r="H151" s="42"/>
      <c r="I151" s="49"/>
      <c r="J151" s="42"/>
      <c r="K151" s="42"/>
      <c r="L151" s="42"/>
      <c r="M151" s="49"/>
      <c r="N151" s="42"/>
      <c r="O151" s="42"/>
      <c r="P151" s="42"/>
      <c r="Q151" s="42"/>
      <c r="R151" s="49"/>
      <c r="S151" s="42"/>
      <c r="T151" s="42"/>
    </row>
    <row r="152" spans="1:20" customFormat="1" x14ac:dyDescent="0.3">
      <c r="A152" s="42"/>
      <c r="B152" s="49"/>
      <c r="C152" s="42"/>
      <c r="D152" s="42"/>
      <c r="E152" s="42"/>
      <c r="F152" s="42"/>
      <c r="G152" s="42"/>
      <c r="H152" s="42"/>
      <c r="I152" s="49"/>
      <c r="J152" s="42"/>
      <c r="K152" s="42"/>
      <c r="L152" s="42"/>
      <c r="M152" s="49"/>
      <c r="N152" s="42"/>
      <c r="O152" s="42"/>
      <c r="P152" s="42"/>
      <c r="Q152" s="42"/>
      <c r="R152" s="49"/>
      <c r="S152" s="42"/>
      <c r="T152" s="42"/>
    </row>
    <row r="153" spans="1:20" customFormat="1" x14ac:dyDescent="0.3">
      <c r="A153" s="42"/>
      <c r="B153" s="49"/>
      <c r="C153" s="42"/>
      <c r="D153" s="42"/>
      <c r="E153" s="42"/>
      <c r="F153" s="42"/>
      <c r="G153" s="42"/>
      <c r="H153" s="42"/>
      <c r="I153" s="49"/>
      <c r="J153" s="42"/>
      <c r="K153" s="42"/>
      <c r="L153" s="42"/>
      <c r="M153" s="49"/>
      <c r="N153" s="42"/>
      <c r="O153" s="42"/>
      <c r="P153" s="42"/>
      <c r="Q153" s="42"/>
      <c r="R153" s="49"/>
      <c r="S153" s="42"/>
      <c r="T153" s="42"/>
    </row>
    <row r="154" spans="1:20" customFormat="1" x14ac:dyDescent="0.3">
      <c r="A154" s="42"/>
      <c r="B154" s="49"/>
      <c r="C154" s="42"/>
      <c r="D154" s="42"/>
      <c r="E154" s="42"/>
      <c r="F154" s="42"/>
      <c r="G154" s="42"/>
      <c r="H154" s="42"/>
      <c r="I154" s="49"/>
      <c r="J154" s="42"/>
      <c r="K154" s="42"/>
      <c r="L154" s="42"/>
      <c r="M154" s="49"/>
      <c r="N154" s="42"/>
      <c r="O154" s="42"/>
      <c r="P154" s="42"/>
      <c r="Q154" s="42"/>
      <c r="R154" s="49"/>
      <c r="S154" s="42"/>
      <c r="T154" s="42"/>
    </row>
    <row r="155" spans="1:20" customFormat="1" x14ac:dyDescent="0.3">
      <c r="A155" s="42"/>
      <c r="B155" s="49"/>
      <c r="C155" s="42"/>
      <c r="D155" s="42"/>
      <c r="E155" s="42"/>
      <c r="F155" s="42"/>
      <c r="G155" s="42"/>
      <c r="H155" s="42"/>
      <c r="I155" s="49"/>
      <c r="J155" s="42"/>
      <c r="K155" s="42"/>
      <c r="L155" s="42"/>
      <c r="M155" s="49"/>
      <c r="N155" s="42"/>
      <c r="O155" s="42"/>
      <c r="P155" s="42"/>
      <c r="Q155" s="42"/>
      <c r="R155" s="49"/>
      <c r="S155" s="42"/>
      <c r="T155" s="42"/>
    </row>
    <row r="156" spans="1:20" customFormat="1" x14ac:dyDescent="0.3">
      <c r="A156" s="42"/>
      <c r="B156" s="49"/>
      <c r="C156" s="42"/>
      <c r="D156" s="42"/>
      <c r="E156" s="42"/>
      <c r="F156" s="42"/>
      <c r="G156" s="42"/>
      <c r="H156" s="42"/>
      <c r="I156" s="49"/>
      <c r="J156" s="42"/>
      <c r="K156" s="42"/>
      <c r="L156" s="42"/>
      <c r="M156" s="49"/>
      <c r="N156" s="42"/>
      <c r="O156" s="42"/>
      <c r="P156" s="42"/>
      <c r="Q156" s="42"/>
      <c r="R156" s="49"/>
      <c r="S156" s="42"/>
      <c r="T156" s="42"/>
    </row>
    <row r="157" spans="1:20" customFormat="1" x14ac:dyDescent="0.3">
      <c r="A157" s="42"/>
      <c r="B157" s="49"/>
      <c r="C157" s="42"/>
      <c r="D157" s="42"/>
      <c r="E157" s="42"/>
      <c r="F157" s="42"/>
      <c r="G157" s="42"/>
      <c r="H157" s="42"/>
      <c r="I157" s="49"/>
      <c r="J157" s="42"/>
      <c r="K157" s="42"/>
      <c r="L157" s="42"/>
      <c r="M157" s="49"/>
      <c r="N157" s="42"/>
      <c r="O157" s="42"/>
      <c r="P157" s="42"/>
      <c r="Q157" s="42"/>
      <c r="R157" s="49"/>
      <c r="S157" s="42"/>
      <c r="T157" s="42"/>
    </row>
    <row r="158" spans="1:20" customFormat="1" x14ac:dyDescent="0.3">
      <c r="A158" s="42"/>
      <c r="B158" s="49"/>
      <c r="C158" s="42"/>
      <c r="D158" s="42"/>
      <c r="E158" s="42"/>
      <c r="F158" s="42"/>
      <c r="G158" s="42"/>
      <c r="H158" s="42"/>
      <c r="I158" s="49"/>
      <c r="J158" s="42"/>
      <c r="K158" s="42"/>
      <c r="L158" s="42"/>
      <c r="M158" s="49"/>
      <c r="N158" s="42"/>
      <c r="O158" s="42"/>
      <c r="P158" s="42"/>
      <c r="Q158" s="42"/>
      <c r="R158" s="49"/>
      <c r="S158" s="42"/>
      <c r="T158" s="42"/>
    </row>
    <row r="159" spans="1:20" customFormat="1" x14ac:dyDescent="0.3">
      <c r="A159" s="42"/>
      <c r="B159" s="49"/>
      <c r="C159" s="42"/>
      <c r="D159" s="42"/>
      <c r="E159" s="42"/>
      <c r="F159" s="42"/>
      <c r="G159" s="42"/>
      <c r="H159" s="42"/>
      <c r="I159" s="49"/>
      <c r="J159" s="42"/>
      <c r="K159" s="42"/>
      <c r="L159" s="42"/>
      <c r="M159" s="49"/>
      <c r="N159" s="42"/>
      <c r="O159" s="42"/>
      <c r="P159" s="42"/>
      <c r="Q159" s="42"/>
      <c r="R159" s="49"/>
      <c r="S159" s="42"/>
      <c r="T159" s="42"/>
    </row>
    <row r="160" spans="1:20" customFormat="1" x14ac:dyDescent="0.3">
      <c r="A160" s="42"/>
      <c r="B160" s="49"/>
      <c r="C160" s="42"/>
      <c r="D160" s="42"/>
      <c r="E160" s="42"/>
      <c r="F160" s="42"/>
      <c r="G160" s="42"/>
      <c r="H160" s="42"/>
      <c r="I160" s="49"/>
      <c r="J160" s="42"/>
      <c r="K160" s="42"/>
      <c r="L160" s="42"/>
      <c r="M160" s="49"/>
      <c r="N160" s="42"/>
      <c r="O160" s="42"/>
      <c r="P160" s="42"/>
      <c r="Q160" s="42"/>
      <c r="R160" s="49"/>
      <c r="S160" s="42"/>
      <c r="T160" s="42"/>
    </row>
    <row r="161" spans="1:20" customFormat="1" x14ac:dyDescent="0.3">
      <c r="A161" s="42"/>
      <c r="B161" s="49"/>
      <c r="C161" s="42"/>
      <c r="D161" s="42"/>
      <c r="E161" s="42"/>
      <c r="F161" s="42"/>
      <c r="G161" s="42"/>
      <c r="H161" s="42"/>
      <c r="I161" s="49"/>
      <c r="J161" s="42"/>
      <c r="K161" s="42"/>
      <c r="L161" s="42"/>
      <c r="M161" s="49"/>
      <c r="N161" s="42"/>
      <c r="O161" s="42"/>
      <c r="P161" s="42"/>
      <c r="Q161" s="42"/>
      <c r="R161" s="49"/>
      <c r="S161" s="42"/>
      <c r="T161" s="42"/>
    </row>
  </sheetData>
  <mergeCells count="1">
    <mergeCell ref="A3:P4"/>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Title</vt:lpstr>
      <vt:lpstr>Summary</vt:lpstr>
      <vt:lpstr>Poisoning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Mary Dunne</cp:lastModifiedBy>
  <cp:lastPrinted>2019-01-23T16:06:56Z</cp:lastPrinted>
  <dcterms:created xsi:type="dcterms:W3CDTF">2018-10-25T07:13:37Z</dcterms:created>
  <dcterms:modified xsi:type="dcterms:W3CDTF">2019-07-12T12:42:35Z</dcterms:modified>
</cp:coreProperties>
</file>