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Table 1" sheetId="1" r:id="rId1"/>
    <sheet name="Figure 1" sheetId="2" r:id="rId2"/>
    <sheet name="Table 2" sheetId="3" r:id="rId3"/>
    <sheet name="Figure 2" sheetId="4" r:id="rId4"/>
    <sheet name="Table 3" sheetId="5" r:id="rId5"/>
    <sheet name="Table 4" sheetId="6" r:id="rId6"/>
    <sheet name="Table 5" sheetId="7" r:id="rId7"/>
    <sheet name="Figure 3" sheetId="8" r:id="rId8"/>
    <sheet name="Notes" sheetId="9" r:id="rId9"/>
  </sheets>
  <definedNames/>
  <calcPr fullCalcOnLoad="1"/>
</workbook>
</file>

<file path=xl/sharedStrings.xml><?xml version="1.0" encoding="utf-8"?>
<sst xmlns="http://schemas.openxmlformats.org/spreadsheetml/2006/main" count="90" uniqueCount="71">
  <si>
    <t>Registration Year</t>
  </si>
  <si>
    <t>Male</t>
  </si>
  <si>
    <t>Female</t>
  </si>
  <si>
    <t>Age Group</t>
  </si>
  <si>
    <t>Under 25</t>
  </si>
  <si>
    <t>25-34</t>
  </si>
  <si>
    <t>35-44</t>
  </si>
  <si>
    <t>45-54</t>
  </si>
  <si>
    <t>All Ages</t>
  </si>
  <si>
    <t>Cause of Death</t>
  </si>
  <si>
    <t>Sex</t>
  </si>
  <si>
    <t>-</t>
  </si>
  <si>
    <t>Total</t>
  </si>
  <si>
    <t>Median Age</t>
  </si>
  <si>
    <t>Notes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</si>
  <si>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</si>
  <si>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</si>
  <si>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</si>
  <si>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</si>
  <si>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</si>
  <si>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</si>
  <si>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</si>
  <si>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</si>
  <si>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</si>
  <si>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</si>
  <si>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</si>
  <si>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</si>
  <si>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http://www.nisra.gov.uk/demography/default.asp30.htm</t>
  </si>
  <si>
    <t>Total (1999-2009)</t>
  </si>
  <si>
    <t>55-64</t>
  </si>
  <si>
    <t>It can be found on the NISRA website at the following link:</t>
  </si>
  <si>
    <t>All Persons</t>
  </si>
  <si>
    <r>
      <t xml:space="preserve">Table 1:  Number of alcohol related deaths </t>
    </r>
    <r>
      <rPr>
        <b/>
        <sz val="10"/>
        <rFont val="Arial"/>
        <family val="2"/>
      </rPr>
      <t>by sex and registration year, 1999-2009</t>
    </r>
  </si>
  <si>
    <t>65-74</t>
  </si>
  <si>
    <t>75 and over</t>
  </si>
  <si>
    <t>Table 2:  Number of alcohol related deaths by age and registration year, 1999-2009</t>
  </si>
  <si>
    <t>Table 3: Number of alcohol related deaths by underlying cause of death and registration year, 2001-2009</t>
  </si>
  <si>
    <t>Registration Year </t>
  </si>
  <si>
    <t>Intentional self-poisoning by and exposure to alcohol or poisoning by and exposure to alcohol, undetermined intent (X65, Y15)</t>
  </si>
  <si>
    <t>All other alcohol related deaths (G31.2, G62.1, I42.6, K29.2, K70, K73, K74, K86.0)</t>
  </si>
  <si>
    <t>1,570 </t>
  </si>
  <si>
    <t>All alcohol related deaths</t>
  </si>
  <si>
    <t>Health and Social Care Trust</t>
  </si>
  <si>
    <t>Northern</t>
  </si>
  <si>
    <t>South Eastern</t>
  </si>
  <si>
    <t xml:space="preserve"> Southern</t>
  </si>
  <si>
    <t>Western</t>
  </si>
  <si>
    <t>Table 4: Number of alcohol related deaths by Health and Social Care Trust and registration year, 1999-2009</t>
  </si>
  <si>
    <t>Responsible Statistician:</t>
  </si>
  <si>
    <t>David Marshall</t>
  </si>
  <si>
    <t>have been excluded from the table above.</t>
  </si>
  <si>
    <t>Northern Ireland for 2008 registrations onwards.</t>
  </si>
  <si>
    <t>Least Deprived
1</t>
  </si>
  <si>
    <t>Most Deprived
5</t>
  </si>
  <si>
    <t>Alcohol related deaths</t>
  </si>
  <si>
    <r>
      <t>1</t>
    </r>
    <r>
      <rPr>
        <sz val="10"/>
        <rFont val="Arial"/>
        <family val="0"/>
      </rPr>
      <t xml:space="preserve">  2010 measure of multiple deprivation have been used.  Further information can be found at </t>
    </r>
  </si>
  <si>
    <t>http://www.nisra.gov.uk/deprivation/nimdm_2010.htm</t>
  </si>
  <si>
    <r>
      <t>Table 5:  Number of alcohol related deaths by deprivation quintile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and death rate per 100,000 population, 2003-2009</t>
    </r>
  </si>
  <si>
    <t xml:space="preserve">The methodology for selecting alcohol related deaths is detailed in the </t>
  </si>
  <si>
    <t>accompanying paper published by NISRA in December 2010.</t>
  </si>
  <si>
    <t>Services Section at:</t>
  </si>
  <si>
    <t>If you have any queries about this publication please contact our Customer</t>
  </si>
  <si>
    <t>All deaths</t>
  </si>
  <si>
    <t>Rate per 100,000 population</t>
  </si>
  <si>
    <r>
      <t>Underlying Cause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(ICD-10 codes)</t>
    </r>
  </si>
  <si>
    <r>
      <t>1</t>
    </r>
    <r>
      <rPr>
        <sz val="10"/>
        <rFont val="Arial"/>
        <family val="2"/>
      </rPr>
      <t xml:space="preserve">  From 2001, cause of death is coded to ICD-10, prior to this year ICD-09 was used and as the codes are not comparable the earlier years </t>
    </r>
  </si>
  <si>
    <r>
      <t>2</t>
    </r>
    <r>
      <rPr>
        <sz val="10"/>
        <rFont val="Arial"/>
        <family val="2"/>
      </rPr>
      <t xml:space="preserve">  WHO coding definitions have changed such that deaths previously coded to F10.0 are now coded to X45.  This has been implemented in </t>
    </r>
  </si>
  <si>
    <r>
      <t xml:space="preserve">Mental and behavioural disorders due to use of alcohol (F10) </t>
    </r>
    <r>
      <rPr>
        <vertAlign val="superscript"/>
        <sz val="10"/>
        <rFont val="Arial"/>
        <family val="2"/>
      </rPr>
      <t>2</t>
    </r>
  </si>
  <si>
    <r>
      <t xml:space="preserve">Accidental poisoning by and exposure to alcohol (X45) </t>
    </r>
    <r>
      <rPr>
        <vertAlign val="superscript"/>
        <sz val="10"/>
        <rFont val="Arial"/>
        <family val="2"/>
      </rPr>
      <t>2</t>
    </r>
  </si>
  <si>
    <t>Total
(2001-2009)</t>
  </si>
  <si>
    <r>
      <t>Deprivation Quintile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</si>
</sst>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%"/>
    <numFmt numFmtId="176" formatCode="#,##0.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##0"/>
    <numFmt numFmtId="182" formatCode="####.0"/>
    <numFmt numFmtId="183" formatCode="0.00000"/>
    <numFmt numFmtId="184" formatCode="0.0000"/>
    <numFmt numFmtId="185" formatCode="0.000"/>
  </numFmts>
  <fonts count="5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/>
    </xf>
    <xf numFmtId="3" fontId="6" fillId="0" borderId="32" xfId="0" applyNumberFormat="1" applyFont="1" applyBorder="1" applyAlignment="1">
      <alignment horizontal="center" vertical="top"/>
    </xf>
    <xf numFmtId="3" fontId="6" fillId="0" borderId="3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3" fontId="6" fillId="0" borderId="34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0" fillId="0" borderId="11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3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3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Alcohol related deaths by registration year, 1999-2009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675"/>
          <c:w val="0.946"/>
          <c:h val="0.82625"/>
        </c:manualLayout>
      </c:layout>
      <c:lineChart>
        <c:grouping val="standard"/>
        <c:varyColors val="0"/>
        <c:ser>
          <c:idx val="0"/>
          <c:order val="0"/>
          <c:tx>
            <c:v>Drug Related Death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1'!$A$5:$A$15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'Table 1'!$B$5:$B$15</c:f>
              <c:numCache>
                <c:ptCount val="11"/>
                <c:pt idx="0">
                  <c:v>174</c:v>
                </c:pt>
                <c:pt idx="1">
                  <c:v>190</c:v>
                </c:pt>
                <c:pt idx="2">
                  <c:v>206</c:v>
                </c:pt>
                <c:pt idx="3">
                  <c:v>238</c:v>
                </c:pt>
                <c:pt idx="4">
                  <c:v>214</c:v>
                </c:pt>
                <c:pt idx="5">
                  <c:v>255</c:v>
                </c:pt>
                <c:pt idx="6">
                  <c:v>246</c:v>
                </c:pt>
                <c:pt idx="7">
                  <c:v>248</c:v>
                </c:pt>
                <c:pt idx="8">
                  <c:v>283</c:v>
                </c:pt>
                <c:pt idx="9">
                  <c:v>276</c:v>
                </c:pt>
                <c:pt idx="10">
                  <c:v>283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Registration Year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Alcohol Related Deaths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Alcohol related deaths by age, 1999-2009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3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2'!$C$4:$I$4</c:f>
              <c:strCache>
                <c:ptCount val="7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and over</c:v>
                </c:pt>
              </c:strCache>
            </c:strRef>
          </c:cat>
          <c:val>
            <c:numRef>
              <c:f>'Table 2'!$C$16:$I$16</c:f>
              <c:numCache>
                <c:ptCount val="7"/>
                <c:pt idx="0">
                  <c:v>5</c:v>
                </c:pt>
                <c:pt idx="1">
                  <c:v>99</c:v>
                </c:pt>
                <c:pt idx="2">
                  <c:v>477</c:v>
                </c:pt>
                <c:pt idx="3">
                  <c:v>821</c:v>
                </c:pt>
                <c:pt idx="4">
                  <c:v>675</c:v>
                </c:pt>
                <c:pt idx="5">
                  <c:v>370</c:v>
                </c:pt>
                <c:pt idx="6">
                  <c:v>166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Alcohol Related Deaths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Alcohol related death rate per 100,000 population by deprivation quintile, 2003-2009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675"/>
          <c:w val="0.92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Drug Related Deaths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5'!$B$5:$F$5</c:f>
              <c:numCache>
                <c:ptCount val="5"/>
              </c:numCache>
            </c:numRef>
          </c:cat>
          <c:val>
            <c:numRef>
              <c:f>'Table 5'!$B$10:$F$10</c:f>
              <c:numCache>
                <c:ptCount val="5"/>
                <c:pt idx="0">
                  <c:v>51.88510897372454</c:v>
                </c:pt>
                <c:pt idx="1">
                  <c:v>57.56569755094284</c:v>
                </c:pt>
                <c:pt idx="2">
                  <c:v>76.81255526083112</c:v>
                </c:pt>
                <c:pt idx="3">
                  <c:v>119.7162612723489</c:v>
                </c:pt>
                <c:pt idx="4">
                  <c:v>217.58444996464252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Deprivation Quintile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Alcohol Related Death Rate per 100,000 Population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0.9275</cdr:y>
    </cdr:from>
    <cdr:to>
      <cdr:x>0.27</cdr:x>
      <cdr:y>0.967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5276850"/>
          <a:ext cx="1514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  <cdr:relSizeAnchor xmlns:cdr="http://schemas.openxmlformats.org/drawingml/2006/chartDrawing">
    <cdr:from>
      <cdr:x>0.83575</cdr:x>
      <cdr:y>0.9275</cdr:y>
    </cdr:from>
    <cdr:to>
      <cdr:x>0.9995</cdr:x>
      <cdr:y>0.967</cdr:y>
    </cdr:to>
    <cdr:sp>
      <cdr:nvSpPr>
        <cdr:cNvPr id="2" name="Text Box 2"/>
        <cdr:cNvSpPr txBox="1">
          <a:spLocks noChangeArrowheads="1"/>
        </cdr:cNvSpPr>
      </cdr:nvSpPr>
      <cdr:spPr>
        <a:xfrm>
          <a:off x="7753350" y="5276850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privation/nimdm_2010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hyperlink" Target="http://www.nisra.gov.uk/demography/default.asp30.htm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4" width="9.140625" style="2" customWidth="1"/>
  </cols>
  <sheetData>
    <row r="1" ht="12.75">
      <c r="A1" s="1" t="s">
        <v>32</v>
      </c>
    </row>
    <row r="2" ht="13.5" thickBot="1"/>
    <row r="3" spans="1:4" ht="12.75" customHeight="1">
      <c r="A3" s="73" t="s">
        <v>0</v>
      </c>
      <c r="B3" s="75" t="s">
        <v>31</v>
      </c>
      <c r="C3" s="77" t="s">
        <v>10</v>
      </c>
      <c r="D3" s="78"/>
    </row>
    <row r="4" spans="1:4" ht="12.75">
      <c r="A4" s="74"/>
      <c r="B4" s="76"/>
      <c r="C4" s="13" t="s">
        <v>1</v>
      </c>
      <c r="D4" s="15" t="s">
        <v>2</v>
      </c>
    </row>
    <row r="5" spans="1:4" ht="12.75">
      <c r="A5" s="14">
        <v>1999</v>
      </c>
      <c r="B5" s="16">
        <v>174</v>
      </c>
      <c r="C5" s="17">
        <v>116</v>
      </c>
      <c r="D5" s="18">
        <v>58</v>
      </c>
    </row>
    <row r="6" spans="1:4" ht="12.75">
      <c r="A6" s="14">
        <v>2000</v>
      </c>
      <c r="B6" s="16">
        <v>190</v>
      </c>
      <c r="C6" s="17">
        <v>134</v>
      </c>
      <c r="D6" s="18">
        <v>56</v>
      </c>
    </row>
    <row r="7" spans="1:4" ht="12.75">
      <c r="A7" s="14">
        <v>2001</v>
      </c>
      <c r="B7" s="16">
        <v>206</v>
      </c>
      <c r="C7" s="17">
        <v>131</v>
      </c>
      <c r="D7" s="18">
        <v>75</v>
      </c>
    </row>
    <row r="8" spans="1:4" ht="12.75">
      <c r="A8" s="14">
        <v>2002</v>
      </c>
      <c r="B8" s="16">
        <v>238</v>
      </c>
      <c r="C8" s="17">
        <v>165</v>
      </c>
      <c r="D8" s="18">
        <v>73</v>
      </c>
    </row>
    <row r="9" spans="1:4" ht="12.75">
      <c r="A9" s="14">
        <v>2003</v>
      </c>
      <c r="B9" s="16">
        <v>214</v>
      </c>
      <c r="C9" s="17">
        <v>132</v>
      </c>
      <c r="D9" s="18">
        <v>82</v>
      </c>
    </row>
    <row r="10" spans="1:4" ht="12.75">
      <c r="A10" s="14">
        <v>2004</v>
      </c>
      <c r="B10" s="16">
        <v>255</v>
      </c>
      <c r="C10" s="17">
        <v>174</v>
      </c>
      <c r="D10" s="18">
        <v>81</v>
      </c>
    </row>
    <row r="11" spans="1:4" ht="12.75">
      <c r="A11" s="14">
        <v>2005</v>
      </c>
      <c r="B11" s="16">
        <v>246</v>
      </c>
      <c r="C11" s="17">
        <v>171</v>
      </c>
      <c r="D11" s="18">
        <v>75</v>
      </c>
    </row>
    <row r="12" spans="1:4" ht="12.75">
      <c r="A12" s="14">
        <v>2006</v>
      </c>
      <c r="B12" s="16">
        <v>248</v>
      </c>
      <c r="C12" s="17">
        <v>173</v>
      </c>
      <c r="D12" s="18">
        <v>75</v>
      </c>
    </row>
    <row r="13" spans="1:4" ht="12.75">
      <c r="A13" s="14">
        <v>2007</v>
      </c>
      <c r="B13" s="16">
        <v>283</v>
      </c>
      <c r="C13" s="17">
        <v>199</v>
      </c>
      <c r="D13" s="18">
        <v>84</v>
      </c>
    </row>
    <row r="14" spans="1:4" ht="12.75">
      <c r="A14" s="14">
        <v>2008</v>
      </c>
      <c r="B14" s="16">
        <v>276</v>
      </c>
      <c r="C14" s="17">
        <v>185</v>
      </c>
      <c r="D14" s="18">
        <v>91</v>
      </c>
    </row>
    <row r="15" spans="1:4" ht="12.75">
      <c r="A15" s="31">
        <v>2009</v>
      </c>
      <c r="B15" s="32">
        <v>283</v>
      </c>
      <c r="C15" s="33">
        <v>187</v>
      </c>
      <c r="D15" s="34">
        <v>96</v>
      </c>
    </row>
    <row r="16" spans="1:4" ht="13.5" thickBot="1">
      <c r="A16" s="47" t="s">
        <v>28</v>
      </c>
      <c r="B16" s="19">
        <v>2613</v>
      </c>
      <c r="C16" s="20">
        <v>1767</v>
      </c>
      <c r="D16" s="21">
        <v>846</v>
      </c>
    </row>
    <row r="18" spans="1:4" s="5" customFormat="1" ht="14.25">
      <c r="A18" s="4"/>
      <c r="B18" s="6"/>
      <c r="C18" s="6"/>
      <c r="D18" s="6"/>
    </row>
  </sheetData>
  <sheetProtection/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3" max="9" width="9.140625" style="2" customWidth="1"/>
  </cols>
  <sheetData>
    <row r="1" ht="12.75">
      <c r="A1" s="1" t="s">
        <v>35</v>
      </c>
    </row>
    <row r="2" ht="13.5" thickBot="1"/>
    <row r="3" spans="1:10" ht="12.75">
      <c r="A3" s="79" t="s">
        <v>0</v>
      </c>
      <c r="B3" s="82" t="s">
        <v>8</v>
      </c>
      <c r="C3" s="81" t="s">
        <v>3</v>
      </c>
      <c r="D3" s="81"/>
      <c r="E3" s="81"/>
      <c r="F3" s="81"/>
      <c r="G3" s="81"/>
      <c r="H3" s="81"/>
      <c r="I3" s="81"/>
      <c r="J3" s="83" t="s">
        <v>13</v>
      </c>
    </row>
    <row r="4" spans="1:10" ht="25.5">
      <c r="A4" s="80"/>
      <c r="B4" s="76"/>
      <c r="C4" s="3" t="s">
        <v>4</v>
      </c>
      <c r="D4" s="3" t="s">
        <v>5</v>
      </c>
      <c r="E4" s="3" t="s">
        <v>6</v>
      </c>
      <c r="F4" s="3" t="s">
        <v>7</v>
      </c>
      <c r="G4" s="3" t="s">
        <v>29</v>
      </c>
      <c r="H4" s="12" t="s">
        <v>33</v>
      </c>
      <c r="I4" s="3" t="s">
        <v>34</v>
      </c>
      <c r="J4" s="84"/>
    </row>
    <row r="5" spans="1:10" ht="12.75">
      <c r="A5" s="7">
        <v>1999</v>
      </c>
      <c r="B5" s="16">
        <v>174</v>
      </c>
      <c r="C5" s="27" t="s">
        <v>11</v>
      </c>
      <c r="D5" s="27">
        <v>12</v>
      </c>
      <c r="E5" s="27">
        <v>27</v>
      </c>
      <c r="F5" s="27">
        <v>51</v>
      </c>
      <c r="G5" s="27">
        <v>46</v>
      </c>
      <c r="H5" s="27">
        <v>23</v>
      </c>
      <c r="I5" s="27">
        <v>15</v>
      </c>
      <c r="J5" s="36">
        <v>55</v>
      </c>
    </row>
    <row r="6" spans="1:10" ht="12.75">
      <c r="A6" s="7">
        <v>2000</v>
      </c>
      <c r="B6" s="16">
        <v>190</v>
      </c>
      <c r="C6" s="27">
        <v>1</v>
      </c>
      <c r="D6" s="27">
        <v>10</v>
      </c>
      <c r="E6" s="27">
        <v>39</v>
      </c>
      <c r="F6" s="27">
        <v>46</v>
      </c>
      <c r="G6" s="27">
        <v>54</v>
      </c>
      <c r="H6" s="27">
        <v>27</v>
      </c>
      <c r="I6" s="27">
        <v>13</v>
      </c>
      <c r="J6" s="36">
        <v>55</v>
      </c>
    </row>
    <row r="7" spans="1:10" ht="12.75">
      <c r="A7" s="7">
        <v>2001</v>
      </c>
      <c r="B7" s="16">
        <v>206</v>
      </c>
      <c r="C7" s="27" t="s">
        <v>11</v>
      </c>
      <c r="D7" s="27">
        <v>10</v>
      </c>
      <c r="E7" s="27">
        <v>38</v>
      </c>
      <c r="F7" s="27">
        <v>71</v>
      </c>
      <c r="G7" s="27">
        <v>46</v>
      </c>
      <c r="H7" s="27">
        <v>27</v>
      </c>
      <c r="I7" s="27">
        <v>14</v>
      </c>
      <c r="J7" s="36">
        <v>53</v>
      </c>
    </row>
    <row r="8" spans="1:10" ht="12.75">
      <c r="A8" s="7">
        <v>2002</v>
      </c>
      <c r="B8" s="16">
        <v>238</v>
      </c>
      <c r="C8" s="27">
        <v>1</v>
      </c>
      <c r="D8" s="27">
        <v>5</v>
      </c>
      <c r="E8" s="27">
        <v>52</v>
      </c>
      <c r="F8" s="27">
        <v>65</v>
      </c>
      <c r="G8" s="27">
        <v>60</v>
      </c>
      <c r="H8" s="27">
        <v>35</v>
      </c>
      <c r="I8" s="27">
        <v>20</v>
      </c>
      <c r="J8" s="36">
        <v>54</v>
      </c>
    </row>
    <row r="9" spans="1:10" ht="12.75">
      <c r="A9" s="7">
        <v>2003</v>
      </c>
      <c r="B9" s="16">
        <v>214</v>
      </c>
      <c r="C9" s="27" t="s">
        <v>11</v>
      </c>
      <c r="D9" s="27">
        <v>11</v>
      </c>
      <c r="E9" s="27">
        <v>31</v>
      </c>
      <c r="F9" s="27">
        <v>66</v>
      </c>
      <c r="G9" s="27">
        <v>52</v>
      </c>
      <c r="H9" s="27">
        <v>37</v>
      </c>
      <c r="I9" s="27">
        <v>17</v>
      </c>
      <c r="J9" s="36">
        <v>55</v>
      </c>
    </row>
    <row r="10" spans="1:10" ht="12.75">
      <c r="A10" s="7">
        <v>2004</v>
      </c>
      <c r="B10" s="16">
        <v>255</v>
      </c>
      <c r="C10" s="27">
        <v>1</v>
      </c>
      <c r="D10" s="27">
        <v>9</v>
      </c>
      <c r="E10" s="27">
        <v>55</v>
      </c>
      <c r="F10" s="27">
        <v>72</v>
      </c>
      <c r="G10" s="27">
        <v>72</v>
      </c>
      <c r="H10" s="27">
        <v>32</v>
      </c>
      <c r="I10" s="27">
        <v>14</v>
      </c>
      <c r="J10" s="36">
        <v>54</v>
      </c>
    </row>
    <row r="11" spans="1:10" ht="12.75">
      <c r="A11" s="7">
        <v>2005</v>
      </c>
      <c r="B11" s="16">
        <v>246</v>
      </c>
      <c r="C11" s="27" t="s">
        <v>11</v>
      </c>
      <c r="D11" s="27">
        <v>12</v>
      </c>
      <c r="E11" s="27">
        <v>48</v>
      </c>
      <c r="F11" s="27">
        <v>78</v>
      </c>
      <c r="G11" s="27">
        <v>61</v>
      </c>
      <c r="H11" s="27">
        <v>37</v>
      </c>
      <c r="I11" s="27">
        <v>10</v>
      </c>
      <c r="J11" s="36">
        <v>53</v>
      </c>
    </row>
    <row r="12" spans="1:10" ht="12.75">
      <c r="A12" s="7">
        <v>2006</v>
      </c>
      <c r="B12" s="16">
        <v>248</v>
      </c>
      <c r="C12" s="27">
        <v>1</v>
      </c>
      <c r="D12" s="27">
        <v>6</v>
      </c>
      <c r="E12" s="27">
        <v>43</v>
      </c>
      <c r="F12" s="27">
        <v>83</v>
      </c>
      <c r="G12" s="27">
        <v>61</v>
      </c>
      <c r="H12" s="27">
        <v>35</v>
      </c>
      <c r="I12" s="27">
        <v>19</v>
      </c>
      <c r="J12" s="36">
        <v>54</v>
      </c>
    </row>
    <row r="13" spans="1:10" ht="12.75">
      <c r="A13" s="7">
        <v>2007</v>
      </c>
      <c r="B13" s="16">
        <v>283</v>
      </c>
      <c r="C13" s="27">
        <v>1</v>
      </c>
      <c r="D13" s="27">
        <v>9</v>
      </c>
      <c r="E13" s="27">
        <v>66</v>
      </c>
      <c r="F13" s="27">
        <v>89</v>
      </c>
      <c r="G13" s="27">
        <v>68</v>
      </c>
      <c r="H13" s="27">
        <v>33</v>
      </c>
      <c r="I13" s="27">
        <v>17</v>
      </c>
      <c r="J13" s="36">
        <v>52</v>
      </c>
    </row>
    <row r="14" spans="1:10" ht="12.75">
      <c r="A14" s="7">
        <v>2008</v>
      </c>
      <c r="B14" s="16">
        <v>276</v>
      </c>
      <c r="C14" s="27" t="s">
        <v>11</v>
      </c>
      <c r="D14" s="27">
        <v>6</v>
      </c>
      <c r="E14" s="27">
        <v>34</v>
      </c>
      <c r="F14" s="27">
        <v>102</v>
      </c>
      <c r="G14" s="27">
        <v>75</v>
      </c>
      <c r="H14" s="27">
        <v>48</v>
      </c>
      <c r="I14" s="27">
        <v>11</v>
      </c>
      <c r="J14" s="36">
        <v>55</v>
      </c>
    </row>
    <row r="15" spans="1:10" ht="12.75">
      <c r="A15" s="35">
        <v>2009</v>
      </c>
      <c r="B15" s="32">
        <v>283</v>
      </c>
      <c r="C15" s="37" t="s">
        <v>11</v>
      </c>
      <c r="D15" s="37">
        <v>9</v>
      </c>
      <c r="E15" s="37">
        <v>44</v>
      </c>
      <c r="F15" s="37">
        <v>98</v>
      </c>
      <c r="G15" s="37">
        <v>80</v>
      </c>
      <c r="H15" s="37">
        <v>36</v>
      </c>
      <c r="I15" s="37">
        <v>16</v>
      </c>
      <c r="J15" s="38">
        <v>54</v>
      </c>
    </row>
    <row r="16" spans="1:10" ht="13.5" thickBot="1">
      <c r="A16" s="48" t="s">
        <v>28</v>
      </c>
      <c r="B16" s="19">
        <v>2613</v>
      </c>
      <c r="C16" s="20">
        <v>5</v>
      </c>
      <c r="D16" s="20">
        <v>99</v>
      </c>
      <c r="E16" s="20">
        <v>477</v>
      </c>
      <c r="F16" s="20">
        <v>821</v>
      </c>
      <c r="G16" s="20">
        <v>675</v>
      </c>
      <c r="H16" s="20">
        <v>370</v>
      </c>
      <c r="I16" s="20">
        <v>166</v>
      </c>
      <c r="J16" s="39">
        <v>54</v>
      </c>
    </row>
    <row r="18" spans="3:9" ht="12.75">
      <c r="C18" s="22"/>
      <c r="D18" s="22"/>
      <c r="E18" s="22"/>
      <c r="F18" s="22"/>
      <c r="G18" s="22"/>
      <c r="H18" s="22"/>
      <c r="I18" s="22"/>
    </row>
  </sheetData>
  <sheetProtection/>
  <mergeCells count="4">
    <mergeCell ref="A3:A4"/>
    <mergeCell ref="C3:I3"/>
    <mergeCell ref="B3:B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57421875" style="5" customWidth="1"/>
    <col min="2" max="10" width="6.7109375" style="6" customWidth="1"/>
    <col min="11" max="11" width="11.8515625" style="6" customWidth="1"/>
    <col min="12" max="12" width="6.7109375" style="6" customWidth="1"/>
    <col min="13" max="13" width="11.28125" style="6" customWidth="1"/>
    <col min="14" max="16384" width="9.140625" style="5" customWidth="1"/>
  </cols>
  <sheetData>
    <row r="1" ht="12.75">
      <c r="A1" s="1" t="s">
        <v>36</v>
      </c>
    </row>
    <row r="2" ht="13.5" thickBot="1"/>
    <row r="3" spans="1:11" ht="12.75">
      <c r="A3" s="85" t="s">
        <v>64</v>
      </c>
      <c r="B3" s="87" t="s">
        <v>37</v>
      </c>
      <c r="C3" s="77"/>
      <c r="D3" s="77"/>
      <c r="E3" s="77"/>
      <c r="F3" s="77"/>
      <c r="G3" s="77"/>
      <c r="H3" s="77"/>
      <c r="I3" s="77"/>
      <c r="J3" s="88"/>
      <c r="K3" s="89" t="s">
        <v>69</v>
      </c>
    </row>
    <row r="4" spans="1:11" ht="12.75">
      <c r="A4" s="86"/>
      <c r="B4" s="42">
        <v>2001</v>
      </c>
      <c r="C4" s="42">
        <v>2002</v>
      </c>
      <c r="D4" s="42">
        <v>2003</v>
      </c>
      <c r="E4" s="42">
        <v>2004</v>
      </c>
      <c r="F4" s="42">
        <v>2005</v>
      </c>
      <c r="G4" s="42">
        <v>2006</v>
      </c>
      <c r="H4" s="42">
        <v>2007</v>
      </c>
      <c r="I4" s="42">
        <v>2008</v>
      </c>
      <c r="J4" s="42">
        <v>2009</v>
      </c>
      <c r="K4" s="84"/>
    </row>
    <row r="5" spans="1:11" ht="27">
      <c r="A5" s="24" t="s">
        <v>67</v>
      </c>
      <c r="B5" s="23">
        <v>75</v>
      </c>
      <c r="C5" s="23">
        <v>74</v>
      </c>
      <c r="D5" s="23">
        <v>52</v>
      </c>
      <c r="E5" s="23">
        <v>68</v>
      </c>
      <c r="F5" s="23">
        <v>86</v>
      </c>
      <c r="G5" s="23">
        <v>79</v>
      </c>
      <c r="H5" s="23">
        <v>94</v>
      </c>
      <c r="I5" s="23">
        <v>46</v>
      </c>
      <c r="J5" s="43">
        <v>39</v>
      </c>
      <c r="K5" s="9">
        <v>613</v>
      </c>
    </row>
    <row r="6" spans="1:11" ht="27">
      <c r="A6" s="24" t="s">
        <v>68</v>
      </c>
      <c r="B6" s="23">
        <v>2</v>
      </c>
      <c r="C6" s="23">
        <v>5</v>
      </c>
      <c r="D6" s="23">
        <v>1</v>
      </c>
      <c r="E6" s="23" t="s">
        <v>11</v>
      </c>
      <c r="F6" s="23">
        <v>2</v>
      </c>
      <c r="G6" s="23" t="s">
        <v>11</v>
      </c>
      <c r="H6" s="23">
        <v>2</v>
      </c>
      <c r="I6" s="23">
        <v>26</v>
      </c>
      <c r="J6" s="44">
        <v>26</v>
      </c>
      <c r="K6" s="9">
        <v>64</v>
      </c>
    </row>
    <row r="7" spans="1:11" ht="38.25">
      <c r="A7" s="24" t="s">
        <v>38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>
        <v>1</v>
      </c>
      <c r="I7" s="23" t="s">
        <v>11</v>
      </c>
      <c r="J7" s="44">
        <v>1</v>
      </c>
      <c r="K7" s="9">
        <v>2</v>
      </c>
    </row>
    <row r="8" spans="1:11" ht="25.5">
      <c r="A8" s="40" t="s">
        <v>39</v>
      </c>
      <c r="B8" s="41">
        <v>129</v>
      </c>
      <c r="C8" s="41">
        <v>159</v>
      </c>
      <c r="D8" s="41">
        <v>161</v>
      </c>
      <c r="E8" s="41">
        <v>187</v>
      </c>
      <c r="F8" s="41">
        <v>158</v>
      </c>
      <c r="G8" s="41">
        <v>169</v>
      </c>
      <c r="H8" s="41">
        <v>186</v>
      </c>
      <c r="I8" s="41">
        <v>204</v>
      </c>
      <c r="J8" s="13">
        <v>217</v>
      </c>
      <c r="K8" s="46" t="s">
        <v>40</v>
      </c>
    </row>
    <row r="9" spans="1:11" ht="13.5" thickBot="1">
      <c r="A9" s="49" t="s">
        <v>41</v>
      </c>
      <c r="B9" s="8">
        <v>206</v>
      </c>
      <c r="C9" s="8">
        <v>238</v>
      </c>
      <c r="D9" s="8">
        <v>214</v>
      </c>
      <c r="E9" s="8">
        <v>255</v>
      </c>
      <c r="F9" s="8">
        <v>246</v>
      </c>
      <c r="G9" s="8">
        <v>248</v>
      </c>
      <c r="H9" s="8">
        <v>283</v>
      </c>
      <c r="I9" s="8">
        <v>276</v>
      </c>
      <c r="J9" s="45">
        <v>283</v>
      </c>
      <c r="K9" s="21">
        <v>2249</v>
      </c>
    </row>
    <row r="11" spans="1:2" ht="14.25">
      <c r="A11" s="72" t="s">
        <v>65</v>
      </c>
      <c r="B11"/>
    </row>
    <row r="12" spans="1:2" ht="12.75">
      <c r="A12" s="50" t="s">
        <v>50</v>
      </c>
      <c r="B12"/>
    </row>
    <row r="13" ht="14.25">
      <c r="A13" s="72" t="s">
        <v>66</v>
      </c>
    </row>
    <row r="14" ht="12.75">
      <c r="A14" s="5" t="s">
        <v>51</v>
      </c>
    </row>
  </sheetData>
  <sheetProtection/>
  <mergeCells count="3">
    <mergeCell ref="A3:A4"/>
    <mergeCell ref="B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6" width="11.00390625" style="25" customWidth="1"/>
  </cols>
  <sheetData>
    <row r="1" ht="12.75">
      <c r="A1" s="1" t="s">
        <v>47</v>
      </c>
    </row>
    <row r="2" ht="13.5" thickBot="1"/>
    <row r="3" spans="1:7" ht="12.75" customHeight="1">
      <c r="A3" s="79" t="s">
        <v>0</v>
      </c>
      <c r="B3" s="90" t="s">
        <v>42</v>
      </c>
      <c r="C3" s="90"/>
      <c r="D3" s="90"/>
      <c r="E3" s="90"/>
      <c r="F3" s="90"/>
      <c r="G3" s="83" t="s">
        <v>12</v>
      </c>
    </row>
    <row r="4" spans="1:7" ht="25.5">
      <c r="A4" s="80"/>
      <c r="B4" s="61" t="s">
        <v>19</v>
      </c>
      <c r="C4" s="62" t="s">
        <v>43</v>
      </c>
      <c r="D4" s="62" t="s">
        <v>44</v>
      </c>
      <c r="E4" s="62" t="s">
        <v>45</v>
      </c>
      <c r="F4" s="62" t="s">
        <v>46</v>
      </c>
      <c r="G4" s="84"/>
    </row>
    <row r="5" spans="1:7" ht="12.75">
      <c r="A5" s="7">
        <v>1999</v>
      </c>
      <c r="B5" s="51">
        <v>61</v>
      </c>
      <c r="C5" s="51">
        <v>33</v>
      </c>
      <c r="D5" s="51">
        <v>31</v>
      </c>
      <c r="E5" s="51">
        <v>25</v>
      </c>
      <c r="F5" s="52">
        <v>24</v>
      </c>
      <c r="G5" s="53">
        <f>SUM(B5:F5)</f>
        <v>174</v>
      </c>
    </row>
    <row r="6" spans="1:7" ht="12.75">
      <c r="A6" s="7">
        <v>2000</v>
      </c>
      <c r="B6" s="54">
        <v>60</v>
      </c>
      <c r="C6" s="54">
        <v>49</v>
      </c>
      <c r="D6" s="54">
        <v>31</v>
      </c>
      <c r="E6" s="54">
        <v>22</v>
      </c>
      <c r="F6" s="55">
        <v>28</v>
      </c>
      <c r="G6" s="53">
        <f aca="true" t="shared" si="0" ref="G6:G16">SUM(B6:F6)</f>
        <v>190</v>
      </c>
    </row>
    <row r="7" spans="1:7" ht="12.75">
      <c r="A7" s="7">
        <v>2001</v>
      </c>
      <c r="B7" s="54">
        <v>75</v>
      </c>
      <c r="C7" s="54">
        <v>50</v>
      </c>
      <c r="D7" s="54">
        <v>28</v>
      </c>
      <c r="E7" s="54">
        <v>29</v>
      </c>
      <c r="F7" s="55">
        <v>24</v>
      </c>
      <c r="G7" s="53">
        <f t="shared" si="0"/>
        <v>206</v>
      </c>
    </row>
    <row r="8" spans="1:7" ht="12.75">
      <c r="A8" s="7">
        <v>2002</v>
      </c>
      <c r="B8" s="54">
        <v>88</v>
      </c>
      <c r="C8" s="54">
        <v>50</v>
      </c>
      <c r="D8" s="54">
        <v>35</v>
      </c>
      <c r="E8" s="54">
        <v>24</v>
      </c>
      <c r="F8" s="55">
        <v>41</v>
      </c>
      <c r="G8" s="53">
        <f t="shared" si="0"/>
        <v>238</v>
      </c>
    </row>
    <row r="9" spans="1:7" ht="12.75">
      <c r="A9" s="7">
        <v>2003</v>
      </c>
      <c r="B9" s="54">
        <v>71</v>
      </c>
      <c r="C9" s="54">
        <v>39</v>
      </c>
      <c r="D9" s="54">
        <v>43</v>
      </c>
      <c r="E9" s="54">
        <v>33</v>
      </c>
      <c r="F9" s="55">
        <v>28</v>
      </c>
      <c r="G9" s="53">
        <f t="shared" si="0"/>
        <v>214</v>
      </c>
    </row>
    <row r="10" spans="1:7" ht="12.75">
      <c r="A10" s="7">
        <v>2004</v>
      </c>
      <c r="B10" s="54">
        <v>70</v>
      </c>
      <c r="C10" s="54">
        <v>39</v>
      </c>
      <c r="D10" s="54">
        <v>58</v>
      </c>
      <c r="E10" s="54">
        <v>41</v>
      </c>
      <c r="F10" s="55">
        <v>47</v>
      </c>
      <c r="G10" s="53">
        <f t="shared" si="0"/>
        <v>255</v>
      </c>
    </row>
    <row r="11" spans="1:7" ht="12.75">
      <c r="A11" s="7">
        <v>2005</v>
      </c>
      <c r="B11" s="54">
        <v>83</v>
      </c>
      <c r="C11" s="54">
        <v>49</v>
      </c>
      <c r="D11" s="54">
        <v>50</v>
      </c>
      <c r="E11" s="54">
        <v>39</v>
      </c>
      <c r="F11" s="55">
        <v>25</v>
      </c>
      <c r="G11" s="53">
        <f t="shared" si="0"/>
        <v>246</v>
      </c>
    </row>
    <row r="12" spans="1:7" ht="12.75">
      <c r="A12" s="7">
        <v>2006</v>
      </c>
      <c r="B12" s="54">
        <v>69</v>
      </c>
      <c r="C12" s="54">
        <v>59</v>
      </c>
      <c r="D12" s="54">
        <v>41</v>
      </c>
      <c r="E12" s="54">
        <v>29</v>
      </c>
      <c r="F12" s="55">
        <v>50</v>
      </c>
      <c r="G12" s="53">
        <f t="shared" si="0"/>
        <v>248</v>
      </c>
    </row>
    <row r="13" spans="1:7" ht="12.75">
      <c r="A13" s="7">
        <v>2007</v>
      </c>
      <c r="B13" s="54">
        <v>89</v>
      </c>
      <c r="C13" s="54">
        <v>60</v>
      </c>
      <c r="D13" s="54">
        <v>43</v>
      </c>
      <c r="E13" s="54">
        <v>43</v>
      </c>
      <c r="F13" s="55">
        <v>48</v>
      </c>
      <c r="G13" s="53">
        <f t="shared" si="0"/>
        <v>283</v>
      </c>
    </row>
    <row r="14" spans="1:7" ht="12.75">
      <c r="A14" s="7">
        <v>2008</v>
      </c>
      <c r="B14" s="54">
        <v>86</v>
      </c>
      <c r="C14" s="54">
        <v>67</v>
      </c>
      <c r="D14" s="54">
        <v>50</v>
      </c>
      <c r="E14" s="54">
        <v>38</v>
      </c>
      <c r="F14" s="55">
        <v>35</v>
      </c>
      <c r="G14" s="53">
        <f t="shared" si="0"/>
        <v>276</v>
      </c>
    </row>
    <row r="15" spans="1:7" ht="12.75">
      <c r="A15" s="35">
        <v>2009</v>
      </c>
      <c r="B15" s="56">
        <v>75</v>
      </c>
      <c r="C15" s="56">
        <v>58</v>
      </c>
      <c r="D15" s="56">
        <v>56</v>
      </c>
      <c r="E15" s="56">
        <v>40</v>
      </c>
      <c r="F15" s="57">
        <v>54</v>
      </c>
      <c r="G15" s="58">
        <f t="shared" si="0"/>
        <v>283</v>
      </c>
    </row>
    <row r="16" spans="1:7" ht="13.5" thickBot="1">
      <c r="A16" s="48" t="s">
        <v>28</v>
      </c>
      <c r="B16" s="59">
        <f>SUM(B5:B15)</f>
        <v>827</v>
      </c>
      <c r="C16" s="59">
        <f>SUM(C5:C15)</f>
        <v>553</v>
      </c>
      <c r="D16" s="59">
        <f>SUM(D5:D15)</f>
        <v>466</v>
      </c>
      <c r="E16" s="59">
        <f>SUM(E5:E15)</f>
        <v>363</v>
      </c>
      <c r="F16" s="60">
        <f>SUM(F5:F15)</f>
        <v>404</v>
      </c>
      <c r="G16" s="21">
        <f t="shared" si="0"/>
        <v>2613</v>
      </c>
    </row>
    <row r="18" spans="1:13" ht="14.2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0" spans="2:6" ht="12.75">
      <c r="B20" s="26"/>
      <c r="C20" s="26"/>
      <c r="D20" s="26"/>
      <c r="E20" s="26"/>
      <c r="F20" s="26"/>
    </row>
  </sheetData>
  <sheetProtection/>
  <mergeCells count="3">
    <mergeCell ref="A3:A4"/>
    <mergeCell ref="B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5" width="13.57421875" style="2" bestFit="1" customWidth="1"/>
    <col min="6" max="6" width="12.7109375" style="2" bestFit="1" customWidth="1"/>
  </cols>
  <sheetData>
    <row r="1" ht="13.5" customHeight="1">
      <c r="A1" s="1" t="s">
        <v>57</v>
      </c>
    </row>
    <row r="2" ht="13.5" customHeight="1" thickBot="1">
      <c r="A2" s="1"/>
    </row>
    <row r="3" spans="1:6" ht="13.5" customHeight="1">
      <c r="A3" s="79" t="s">
        <v>9</v>
      </c>
      <c r="B3" s="92" t="s">
        <v>70</v>
      </c>
      <c r="C3" s="93"/>
      <c r="D3" s="93"/>
      <c r="E3" s="93"/>
      <c r="F3" s="94"/>
    </row>
    <row r="4" spans="1:6" ht="13.5" customHeight="1">
      <c r="A4" s="91"/>
      <c r="B4" s="95" t="s">
        <v>52</v>
      </c>
      <c r="C4" s="95">
        <v>2</v>
      </c>
      <c r="D4" s="95">
        <v>3</v>
      </c>
      <c r="E4" s="95">
        <v>4</v>
      </c>
      <c r="F4" s="96" t="s">
        <v>53</v>
      </c>
    </row>
    <row r="5" spans="1:6" ht="12.75">
      <c r="A5" s="80"/>
      <c r="B5" s="76"/>
      <c r="C5" s="76"/>
      <c r="D5" s="76"/>
      <c r="E5" s="76"/>
      <c r="F5" s="97"/>
    </row>
    <row r="6" spans="1:6" ht="12.75">
      <c r="A6" s="68" t="s">
        <v>54</v>
      </c>
      <c r="B6" s="63">
        <v>173</v>
      </c>
      <c r="C6" s="63">
        <v>206</v>
      </c>
      <c r="D6" s="63">
        <v>278</v>
      </c>
      <c r="E6" s="63">
        <v>428</v>
      </c>
      <c r="F6" s="53">
        <v>720</v>
      </c>
    </row>
    <row r="7" spans="1:6" ht="12.75">
      <c r="A7" s="10"/>
      <c r="B7" s="27"/>
      <c r="C7" s="27"/>
      <c r="D7" s="27"/>
      <c r="E7" s="27"/>
      <c r="F7" s="28"/>
    </row>
    <row r="8" spans="1:6" ht="12.75">
      <c r="A8" s="10" t="s">
        <v>62</v>
      </c>
      <c r="B8" s="27">
        <v>17478</v>
      </c>
      <c r="C8" s="27">
        <v>18820</v>
      </c>
      <c r="D8" s="27">
        <v>20504</v>
      </c>
      <c r="E8" s="27">
        <v>22315</v>
      </c>
      <c r="F8" s="28">
        <v>22367</v>
      </c>
    </row>
    <row r="9" spans="1:6" ht="12.75">
      <c r="A9" s="10"/>
      <c r="B9" s="27"/>
      <c r="C9" s="27"/>
      <c r="D9" s="27"/>
      <c r="E9" s="27"/>
      <c r="F9" s="28"/>
    </row>
    <row r="10" spans="1:8" ht="13.5" thickBot="1">
      <c r="A10" s="11" t="s">
        <v>63</v>
      </c>
      <c r="B10" s="64">
        <v>51.88510897372454</v>
      </c>
      <c r="C10" s="64">
        <v>57.56569755094284</v>
      </c>
      <c r="D10" s="64">
        <v>76.81255526083112</v>
      </c>
      <c r="E10" s="64">
        <v>119.7162612723489</v>
      </c>
      <c r="F10" s="65">
        <v>217.58444996464252</v>
      </c>
      <c r="H10" s="30"/>
    </row>
    <row r="11" spans="2:6" ht="12.75">
      <c r="B11"/>
      <c r="C11"/>
      <c r="D11"/>
      <c r="E11"/>
      <c r="F11"/>
    </row>
    <row r="12" spans="1:6" ht="14.25">
      <c r="A12" s="66" t="s">
        <v>55</v>
      </c>
      <c r="B12"/>
      <c r="C12"/>
      <c r="D12"/>
      <c r="E12"/>
      <c r="F12"/>
    </row>
    <row r="13" spans="1:6" ht="12.75">
      <c r="A13" s="67" t="s">
        <v>56</v>
      </c>
      <c r="B13"/>
      <c r="C13"/>
      <c r="D13"/>
      <c r="E13"/>
      <c r="F13"/>
    </row>
    <row r="14" spans="2:6" ht="12.75">
      <c r="B14" s="29"/>
      <c r="C14" s="29"/>
      <c r="D14" s="29"/>
      <c r="E14" s="29"/>
      <c r="F14" s="29"/>
    </row>
    <row r="15" spans="2:6" ht="13.5" customHeight="1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  <row r="21" spans="2:6" ht="12.75">
      <c r="B21"/>
      <c r="C21"/>
      <c r="D21"/>
      <c r="E21"/>
      <c r="F21"/>
    </row>
    <row r="22" spans="2:6" ht="12.75">
      <c r="B22"/>
      <c r="C22"/>
      <c r="D22"/>
      <c r="E22"/>
      <c r="F22"/>
    </row>
    <row r="23" spans="2:6" ht="12.75">
      <c r="B23"/>
      <c r="C23"/>
      <c r="D23"/>
      <c r="E23"/>
      <c r="F23"/>
    </row>
  </sheetData>
  <sheetProtection/>
  <mergeCells count="7">
    <mergeCell ref="A3:A5"/>
    <mergeCell ref="B3:F3"/>
    <mergeCell ref="B4:B5"/>
    <mergeCell ref="C4:C5"/>
    <mergeCell ref="D4:D5"/>
    <mergeCell ref="E4:E5"/>
    <mergeCell ref="F4:F5"/>
  </mergeCells>
  <hyperlinks>
    <hyperlink ref="A13" r:id="rId1" display="http://www.nisra.gov.uk/deprivation/nimdm_2010.ht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70" customWidth="1"/>
    <col min="2" max="16384" width="9.140625" style="70" customWidth="1"/>
  </cols>
  <sheetData>
    <row r="1" ht="15">
      <c r="A1" s="69" t="s">
        <v>14</v>
      </c>
    </row>
    <row r="3" ht="14.25">
      <c r="A3" s="70" t="s">
        <v>58</v>
      </c>
    </row>
    <row r="4" ht="14.25">
      <c r="A4" s="70" t="s">
        <v>59</v>
      </c>
    </row>
    <row r="5" ht="14.25">
      <c r="A5" s="70" t="s">
        <v>30</v>
      </c>
    </row>
    <row r="6" ht="14.25">
      <c r="A6" s="71" t="s">
        <v>27</v>
      </c>
    </row>
    <row r="8" ht="14.25">
      <c r="A8" s="70" t="s">
        <v>61</v>
      </c>
    </row>
    <row r="9" ht="14.25">
      <c r="A9" s="70" t="s">
        <v>60</v>
      </c>
    </row>
    <row r="11" spans="1:2" ht="15">
      <c r="A11" s="69" t="s">
        <v>15</v>
      </c>
      <c r="B11" s="70" t="s">
        <v>16</v>
      </c>
    </row>
    <row r="12" ht="14.25">
      <c r="B12" s="70" t="s">
        <v>17</v>
      </c>
    </row>
    <row r="13" ht="14.25">
      <c r="B13" s="70" t="s">
        <v>18</v>
      </c>
    </row>
    <row r="14" ht="14.25">
      <c r="B14" s="70" t="s">
        <v>19</v>
      </c>
    </row>
    <row r="15" ht="14.25">
      <c r="B15" s="70" t="s">
        <v>20</v>
      </c>
    </row>
    <row r="17" spans="1:2" ht="15">
      <c r="A17" s="69" t="s">
        <v>21</v>
      </c>
      <c r="B17" s="70" t="s">
        <v>22</v>
      </c>
    </row>
    <row r="19" spans="1:2" ht="15">
      <c r="A19" s="69" t="s">
        <v>23</v>
      </c>
      <c r="B19" s="70" t="s">
        <v>24</v>
      </c>
    </row>
    <row r="21" spans="1:2" ht="15">
      <c r="A21" s="69" t="s">
        <v>25</v>
      </c>
      <c r="B21" s="71" t="s">
        <v>26</v>
      </c>
    </row>
    <row r="23" spans="1:4" ht="15">
      <c r="A23" s="69" t="s">
        <v>48</v>
      </c>
      <c r="D23" s="70" t="s">
        <v>49</v>
      </c>
    </row>
  </sheetData>
  <sheetProtection/>
  <hyperlinks>
    <hyperlink ref="B21" r:id="rId1" display="census.nisra@dfpni.gov.uk"/>
    <hyperlink ref="A6" r:id="rId2" display="http://www.nisra.gov.uk/demography/default.asp30.htm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N.I.C.S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O'Neill (1456545)</dc:creator>
  <cp:keywords/>
  <dc:description/>
  <cp:lastModifiedBy>Mary Dunne</cp:lastModifiedBy>
  <cp:lastPrinted>2010-12-14T15:53:05Z</cp:lastPrinted>
  <dcterms:created xsi:type="dcterms:W3CDTF">2010-03-24T14:25:47Z</dcterms:created>
  <dcterms:modified xsi:type="dcterms:W3CDTF">2010-12-17T09:04:53Z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